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<sst xmlns="http://schemas.openxmlformats.org/spreadsheetml/2006/main" count="1106" uniqueCount="743">
  <si>
    <t>KENNEL ASOCIATION</t>
  </si>
  <si>
    <t>LIEBEEK KC</t>
  </si>
  <si>
    <t>VEREENIGING</t>
  </si>
  <si>
    <t>ROODEPOORT KC</t>
  </si>
  <si>
    <t>TRANSVAAL MIDLANDS KC</t>
  </si>
  <si>
    <t>WITS KENNEL CLUB</t>
  </si>
  <si>
    <t>UITENHAGE KC</t>
  </si>
  <si>
    <t>WALMER AND SUB KC</t>
  </si>
  <si>
    <t>PORT ELIZABETH KC</t>
  </si>
  <si>
    <t>PRETORIA KC</t>
  </si>
  <si>
    <t>EASTERN DISTRICTS KC</t>
  </si>
  <si>
    <t>HIGHWAY KC</t>
  </si>
  <si>
    <t>NATAL COAST KC</t>
  </si>
  <si>
    <t>NORTHERN TSWANE KC</t>
  </si>
  <si>
    <t>EAST LONDON KC</t>
  </si>
  <si>
    <t>PORT REX KC</t>
  </si>
  <si>
    <t>OUTENIQUA KC</t>
  </si>
  <si>
    <t>GEORGE KC</t>
  </si>
  <si>
    <t>DURBAN AND DISTRICTS KC</t>
  </si>
  <si>
    <t>PIETERMARITZBURG KC</t>
  </si>
  <si>
    <t>JUNIOR KC</t>
  </si>
  <si>
    <t>HOCHLAND DOG CLUB</t>
  </si>
  <si>
    <t>WINDHOEK DOG CLUB</t>
  </si>
  <si>
    <t>ZULULAND KC</t>
  </si>
  <si>
    <t>NORTHERN NATAL KC</t>
  </si>
  <si>
    <t>GOLDFIELDS KC</t>
  </si>
  <si>
    <t>KUSA CHAMP SHOW</t>
  </si>
  <si>
    <t>QUEENSTOWN AND DIST KC</t>
  </si>
  <si>
    <t>GRAHGAMSTOWN</t>
  </si>
  <si>
    <t>SASOLBURG KC</t>
  </si>
  <si>
    <t>SA LADIES KC</t>
  </si>
  <si>
    <t>BREEDE RIVIER KC</t>
  </si>
  <si>
    <t>CAPE TOWM KC</t>
  </si>
  <si>
    <t>HOTTENTOTS HOLLAND KC</t>
  </si>
  <si>
    <t>WESTERN PROVINCE KC</t>
  </si>
  <si>
    <t>KZN JUNIOR KC</t>
  </si>
  <si>
    <t>PAPILLON</t>
  </si>
  <si>
    <t>AUCAMP</t>
  </si>
  <si>
    <t xml:space="preserve">POODLE (STANDARD) </t>
  </si>
  <si>
    <t>VAN NIEKERK</t>
  </si>
  <si>
    <t>SPANIEL (COCKER)</t>
  </si>
  <si>
    <t>SMITH</t>
  </si>
  <si>
    <t>RETRIEVER (LABRADOR)</t>
  </si>
  <si>
    <t xml:space="preserve">SPANIEL (ENGLISH SPRINGER) </t>
  </si>
  <si>
    <t>WHITTINGHAM</t>
  </si>
  <si>
    <t>HUNGARIAN PULI</t>
  </si>
  <si>
    <t>WHITE SWISS SHEPHERD DOG</t>
  </si>
  <si>
    <t>BRIDGE</t>
  </si>
  <si>
    <t>COLLIE (ROUGH)</t>
  </si>
  <si>
    <t>DE TARANTO</t>
  </si>
  <si>
    <t>SALUKI</t>
  </si>
  <si>
    <t>DACHSHUND (MINIATURE LONG HAIR)</t>
  </si>
  <si>
    <t>WHIPPET</t>
  </si>
  <si>
    <t>STAFFORDSHIRE BULL TERRIER</t>
  </si>
  <si>
    <t>POMERANIAN</t>
  </si>
  <si>
    <t>FOURIE</t>
  </si>
  <si>
    <t>POTGIETER</t>
  </si>
  <si>
    <t>MINIATURE PINSCHER</t>
  </si>
  <si>
    <t>SCHNAUZER (MINIATURE)</t>
  </si>
  <si>
    <t>FORTES</t>
  </si>
  <si>
    <t>POODLE (TOY)</t>
  </si>
  <si>
    <t>BOULS</t>
  </si>
  <si>
    <t>FRENCH BULLDOG</t>
  </si>
  <si>
    <t>KASSELMAN</t>
  </si>
  <si>
    <t>SIBERIAN HUSKY</t>
  </si>
  <si>
    <t>DOBERMANN</t>
  </si>
  <si>
    <t>BOXER</t>
  </si>
  <si>
    <t>STREAK</t>
  </si>
  <si>
    <t>GERMAN SHEPHERD DOG</t>
  </si>
  <si>
    <t>BORDER COLLIE</t>
  </si>
  <si>
    <t>JUCKES</t>
  </si>
  <si>
    <t>SPANIEL (AMERICAN COCKER)</t>
  </si>
  <si>
    <t>AUSTRALIAN SHEPHERD</t>
  </si>
  <si>
    <t>SHETLAND SHEEPDOG</t>
  </si>
  <si>
    <t>BOTES-ERASMUS</t>
  </si>
  <si>
    <t>BULL TERRIER</t>
  </si>
  <si>
    <t>PEKINGESE</t>
  </si>
  <si>
    <t>PRIOR</t>
  </si>
  <si>
    <t>YORKSHIRE TERRIER</t>
  </si>
  <si>
    <t>TOMLINSON</t>
  </si>
  <si>
    <t>POODLE (STANDARD)</t>
  </si>
  <si>
    <t>VAN RIJSWIJK</t>
  </si>
  <si>
    <t>AFGHAN HOUND</t>
  </si>
  <si>
    <t>HELLER</t>
  </si>
  <si>
    <t>ITALIAN GREYHOUND</t>
  </si>
  <si>
    <t>ALLISON</t>
  </si>
  <si>
    <t>TARR</t>
  </si>
  <si>
    <t>POTT</t>
  </si>
  <si>
    <t>BEARDED COLLIE</t>
  </si>
  <si>
    <t>BASENJI</t>
  </si>
  <si>
    <t>KNIGHT/MEYER</t>
  </si>
  <si>
    <t>DAVIES</t>
  </si>
  <si>
    <t>DACHSHUND (MINIATURE SMOOTH HAIR)</t>
  </si>
  <si>
    <t>VENTER</t>
  </si>
  <si>
    <t>SCOTTISH TERRIER</t>
  </si>
  <si>
    <t>SKYE TERRIER</t>
  </si>
  <si>
    <t>LINUM PRECIOUS RINGO OF NONSUCH</t>
  </si>
  <si>
    <t>WATT</t>
  </si>
  <si>
    <t>CAVALIER KING CHARLES SPANIEL</t>
  </si>
  <si>
    <t>BOOYSEN</t>
  </si>
  <si>
    <t>SPANGENBERG</t>
  </si>
  <si>
    <t>BULLDOG</t>
  </si>
  <si>
    <t>MULLER</t>
  </si>
  <si>
    <t>BOSTON TERRIER</t>
  </si>
  <si>
    <t>JOUBERT</t>
  </si>
  <si>
    <t>ROTTWEILER</t>
  </si>
  <si>
    <t>WEIMARANER</t>
  </si>
  <si>
    <t>RETRIEVER (GOLDEN)</t>
  </si>
  <si>
    <t>DACHSHUND (STANDARD LONG HAIR)</t>
  </si>
  <si>
    <t xml:space="preserve">RHODESIAN RIDGEBACK </t>
  </si>
  <si>
    <t>CHINESE CRESTED</t>
  </si>
  <si>
    <t>BOESSENKOOL</t>
  </si>
  <si>
    <t>SPANIEL (ENGLISH SPRINGER)</t>
  </si>
  <si>
    <t>GERMAN SHORT-HAIRED POINTER</t>
  </si>
  <si>
    <t>GRAY</t>
  </si>
  <si>
    <t>CORGI (CARDIGAN WELSH)</t>
  </si>
  <si>
    <t>MATTHYS</t>
  </si>
  <si>
    <t>THOMPSON</t>
  </si>
  <si>
    <t>VAN DEVENTER</t>
  </si>
  <si>
    <t>BATTEY</t>
  </si>
  <si>
    <t>RHODESIAN RIDGEBACK</t>
  </si>
  <si>
    <t>ATCHELER</t>
  </si>
  <si>
    <t>DALMATIAN</t>
  </si>
  <si>
    <t>LUCAS</t>
  </si>
  <si>
    <t>WILHELM</t>
  </si>
  <si>
    <t>DU PISANI</t>
  </si>
  <si>
    <t>GUSAREVICH</t>
  </si>
  <si>
    <t>BULLMASTIFF</t>
  </si>
  <si>
    <t>ROBINSON</t>
  </si>
  <si>
    <t>DE WET</t>
  </si>
  <si>
    <t>NIEUWOUDT</t>
  </si>
  <si>
    <t>IRISH WOLFHOUND</t>
  </si>
  <si>
    <t>VAN DER MERWE</t>
  </si>
  <si>
    <t>SCHOEMAN</t>
  </si>
  <si>
    <t>FOX TERRIER (SMOOTH)</t>
  </si>
  <si>
    <t>ALBERTS</t>
  </si>
  <si>
    <t>DE JONGH</t>
  </si>
  <si>
    <t>BROWN</t>
  </si>
  <si>
    <t>MALTESE</t>
  </si>
  <si>
    <t>ROLFES</t>
  </si>
  <si>
    <t>CHIHUAHUA (LONG COAT)</t>
  </si>
  <si>
    <t>GRAHAM</t>
  </si>
  <si>
    <t>BAYNES</t>
  </si>
  <si>
    <t>VAN STADEN</t>
  </si>
  <si>
    <t>BAXTER</t>
  </si>
  <si>
    <t>OOSTHUIZEN</t>
  </si>
  <si>
    <t>BOUVIER DES FLANDRES</t>
  </si>
  <si>
    <t>BEZUIDENHOUT</t>
  </si>
  <si>
    <t>BEAGLE</t>
  </si>
  <si>
    <t>ROBERTS</t>
  </si>
  <si>
    <t>SWANEPOEL</t>
  </si>
  <si>
    <t>BEDLINGTON TERRIER</t>
  </si>
  <si>
    <t>BURNARD</t>
  </si>
  <si>
    <t>PHILLIPSON</t>
  </si>
  <si>
    <t>AFFENPINSCHER</t>
  </si>
  <si>
    <t>SUNDELOWITZ</t>
  </si>
  <si>
    <t>VAN DER LINDE</t>
  </si>
  <si>
    <t>CHIHUAHUA (SMOOTH COAT)</t>
  </si>
  <si>
    <t xml:space="preserve">CHIHUAHUA (LONG COAT) </t>
  </si>
  <si>
    <t>VAN DER WATT</t>
  </si>
  <si>
    <t>SLABBERT</t>
  </si>
  <si>
    <t>SHIH TZU</t>
  </si>
  <si>
    <t>KRULL</t>
  </si>
  <si>
    <t>KRITZINGER</t>
  </si>
  <si>
    <t>BOTHA</t>
  </si>
  <si>
    <t>KERRY BLUE TERRIER</t>
  </si>
  <si>
    <t>O'CARROLL</t>
  </si>
  <si>
    <t>CHOW CHOW</t>
  </si>
  <si>
    <t>PRETORIUS</t>
  </si>
  <si>
    <t>TULLAMORE WHERE YOU BEEN</t>
  </si>
  <si>
    <t>MORGAN</t>
  </si>
  <si>
    <t>GREAT DANE</t>
  </si>
  <si>
    <t>HEGGIE</t>
  </si>
  <si>
    <t xml:space="preserve">RETRIEVER (GOLDEN) </t>
  </si>
  <si>
    <t>ACKHURST</t>
  </si>
  <si>
    <t>VAN HEERDEN</t>
  </si>
  <si>
    <t>KRUGER</t>
  </si>
  <si>
    <t>DE VILLIERS</t>
  </si>
  <si>
    <t>BORZOI</t>
  </si>
  <si>
    <t>ELS</t>
  </si>
  <si>
    <t>IMMELMAN</t>
  </si>
  <si>
    <t>VAN RIJSBERGEN</t>
  </si>
  <si>
    <t>SETTER (IRISH)</t>
  </si>
  <si>
    <t>CORGI (PEMBROKE WELSH)</t>
  </si>
  <si>
    <t>HAUPTFLEISCH</t>
  </si>
  <si>
    <t>DORRINGTON</t>
  </si>
  <si>
    <t>SZTERNAK</t>
  </si>
  <si>
    <t>WAIT</t>
  </si>
  <si>
    <t>PIENAAR</t>
  </si>
  <si>
    <t>YOUNG</t>
  </si>
  <si>
    <t>MYLES</t>
  </si>
  <si>
    <t>JACK RUSSELL TERRIER</t>
  </si>
  <si>
    <t>VAN DE VYVER</t>
  </si>
  <si>
    <t>JANSE VAN RENSBURG</t>
  </si>
  <si>
    <t>SAINT BERNARD</t>
  </si>
  <si>
    <t>BELGIAN SHEPHERD DOG (TERVEUREN)</t>
  </si>
  <si>
    <t>ASHTON</t>
  </si>
  <si>
    <t>BASSET HOUND</t>
  </si>
  <si>
    <t>HAVANESE</t>
  </si>
  <si>
    <t>EBERHARDT</t>
  </si>
  <si>
    <t>HOLMAN</t>
  </si>
  <si>
    <t>WONFOR</t>
  </si>
  <si>
    <t>BRYNDERI PANDA T'MY WHIM</t>
  </si>
  <si>
    <t>WHITEHEAD</t>
  </si>
  <si>
    <t>GREYHOUND</t>
  </si>
  <si>
    <t>WHIRLWIND STORM CLOUD</t>
  </si>
  <si>
    <t>CABION/DUTHIE</t>
  </si>
  <si>
    <t>MCFADYEN</t>
  </si>
  <si>
    <t>DE KOKER</t>
  </si>
  <si>
    <t>GELDENHUYS</t>
  </si>
  <si>
    <t>STORMWAVE EVANDER</t>
  </si>
  <si>
    <t>OLIVIER</t>
  </si>
  <si>
    <t>DENNEGEUR ALEXANDRA AMOK</t>
  </si>
  <si>
    <t>BANKS</t>
  </si>
  <si>
    <t>GERBER</t>
  </si>
  <si>
    <t>GILMOUR</t>
  </si>
  <si>
    <t>MOSTERT</t>
  </si>
  <si>
    <t>ROBINSON / TYRELL</t>
  </si>
  <si>
    <t>TOTAL</t>
  </si>
  <si>
    <t>TOP TEN</t>
  </si>
  <si>
    <t>TOP TWENTY</t>
  </si>
  <si>
    <t>TOP THIRTY</t>
  </si>
  <si>
    <t>TOP FIFTY</t>
  </si>
  <si>
    <t>FULL LIST     (BOLD indicates Group Leaders)</t>
  </si>
  <si>
    <t>PENTLAND OUTA THE BLUE</t>
  </si>
  <si>
    <t>GUILD</t>
  </si>
  <si>
    <t>FOXFIRE FLOWER POWER</t>
  </si>
  <si>
    <t>ELAMIR CLASSIC DESIGN FOR FLEETWIND</t>
  </si>
  <si>
    <t>MCFARLANE/STADLER</t>
  </si>
  <si>
    <t>RAVILAIS MOTH'S REPUBLIC</t>
  </si>
  <si>
    <t>RAMINARTUS ROLF ADOLF</t>
  </si>
  <si>
    <t>HIGHLANDCUILLIN OF GHLENAIRH</t>
  </si>
  <si>
    <t>WALTON</t>
  </si>
  <si>
    <t>GOLD 'N COPPER BLACK CODE</t>
  </si>
  <si>
    <t>XERALANE'S ANGEL ENVY OF DUNSTARS</t>
  </si>
  <si>
    <t>LIGHTFOOT LOOK AT ME AT GETWICK</t>
  </si>
  <si>
    <t>ALISTAIR'S FRESHLY GROUND FOR ASHVALE</t>
  </si>
  <si>
    <t>KAMCHATKA RIDE THE SUN</t>
  </si>
  <si>
    <t>HEARTHSIDE I'M IN IT TO WIN IT FOR STAVROS</t>
  </si>
  <si>
    <t>ELLIOTT/GRAY</t>
  </si>
  <si>
    <t>MERVANDER EUROPIA</t>
  </si>
  <si>
    <t>PUG</t>
  </si>
  <si>
    <t>HELLASTAR MA BAKER</t>
  </si>
  <si>
    <t>GETWICK HOT SHOT</t>
  </si>
  <si>
    <t>DYNAMITE'S 'N ALRIC'S COVER GIRL</t>
  </si>
  <si>
    <t>HUBSVILLEN FRAGRANCE OF LAVENDER AT FOXFIR</t>
  </si>
  <si>
    <t>MONTALA STRIDES AHEAD</t>
  </si>
  <si>
    <t>CHALDONNE GOOGLE</t>
  </si>
  <si>
    <t>RISING STAR'S NO FLIES ON ME FOR STAVROS</t>
  </si>
  <si>
    <t>PALCATANDA I'M A SURVIVOR</t>
  </si>
  <si>
    <t>JUOHN DON DIAGO</t>
  </si>
  <si>
    <t>KASSINJA EYE OFTHE TIGER</t>
  </si>
  <si>
    <t>SUNRISE DRAGON LINDA OF NOBLECOURT</t>
  </si>
  <si>
    <t>NEXI RWHYUBI HERNANDEZ MEX</t>
  </si>
  <si>
    <t>TOGRA KRATOS</t>
  </si>
  <si>
    <t>NIGHT FIRES QUESTION OF LOVE AT DUNSTARS</t>
  </si>
  <si>
    <t>LEMEULLEUR MR BEAN</t>
  </si>
  <si>
    <t>DONNEHAUS BROOKLYN</t>
  </si>
  <si>
    <t>DOTCOM SECRET AGENT</t>
  </si>
  <si>
    <t>VON BULGARI ALEX</t>
  </si>
  <si>
    <t>BOTES</t>
  </si>
  <si>
    <t>HAZELMERE THOMAS</t>
  </si>
  <si>
    <t>FAIRMOOR CALL ME FRAZER</t>
  </si>
  <si>
    <t>BECKMANN</t>
  </si>
  <si>
    <t>PORSHA SNOWFLOWER V VOORNE'S HOME OF LIBRA</t>
  </si>
  <si>
    <t>GOUWS</t>
  </si>
  <si>
    <t>JOCOLA CLAUDIA PEGUS</t>
  </si>
  <si>
    <t>TIJSSEN</t>
  </si>
  <si>
    <t>NOBLECOURT JUST FOR JOY</t>
  </si>
  <si>
    <t>STEPHILDEN DIPLOMAT</t>
  </si>
  <si>
    <t>HERSELMAN</t>
  </si>
  <si>
    <t>BRAGANZA BLACK ADDER</t>
  </si>
  <si>
    <t>BROWNING</t>
  </si>
  <si>
    <t>SENJIBA SIABONGA</t>
  </si>
  <si>
    <t>CROESER/HELLER</t>
  </si>
  <si>
    <t>KASSINJA EDGE OF GLORY</t>
  </si>
  <si>
    <t>KASSELMAN/MARTIN</t>
  </si>
  <si>
    <t>NEBRASCKA GOOD DAY JOZI</t>
  </si>
  <si>
    <t>RAMINARTUS VENI VIDI VICI OF MONETROUGE</t>
  </si>
  <si>
    <t>ASHVALE LOVE ME DO FOR WESTMILWUNDA</t>
  </si>
  <si>
    <t>FURK</t>
  </si>
  <si>
    <t>INIVANDA BLUE EYED GAL AT VAALTHORN</t>
  </si>
  <si>
    <t>VILJOEN</t>
  </si>
  <si>
    <t>BELLMORAL CLASSIC AFFAIR</t>
  </si>
  <si>
    <t>KENO OF THE BUMBLE BARNS</t>
  </si>
  <si>
    <t>XANTAH GOLDEN GLOW</t>
  </si>
  <si>
    <t>BOUPEEP SHIVUSBLUGYPSEY</t>
  </si>
  <si>
    <t>MARSHALL</t>
  </si>
  <si>
    <t>DALLMALLI DILLECTBL PICKL</t>
  </si>
  <si>
    <t>KEBULAK FILTHY ANGEL OF KERRSTONE</t>
  </si>
  <si>
    <t>PINOAK BONNE BELLA</t>
  </si>
  <si>
    <t xml:space="preserve">MERVANDER MONTIVERDI </t>
  </si>
  <si>
    <t>LIGHTFOOT LO AND BEHOLD</t>
  </si>
  <si>
    <t>MEADOWPOINT FIRST CHOICE</t>
  </si>
  <si>
    <t>SPARG</t>
  </si>
  <si>
    <t>DREAMRIDGE MYSTICAL HOLLY</t>
  </si>
  <si>
    <t>RADEMEYER</t>
  </si>
  <si>
    <t>SANSAW SUZI Q</t>
  </si>
  <si>
    <t>BREEDT</t>
  </si>
  <si>
    <t>KITOKOMBWA LENOSI</t>
  </si>
  <si>
    <t>DELPORT</t>
  </si>
  <si>
    <t>MONTALA'S ETERNAL FLAME</t>
  </si>
  <si>
    <t>BRENFOR RING O FIRE AT KEYSTONE</t>
  </si>
  <si>
    <t>STAPPHIRE URBAN SOCIETY OF RUMOX</t>
  </si>
  <si>
    <t>DU PLESSIS</t>
  </si>
  <si>
    <t xml:space="preserve">TERRACANA LEVIN </t>
  </si>
  <si>
    <t>ROZEHYL I'M YOUR MAN</t>
  </si>
  <si>
    <t>LEAVER</t>
  </si>
  <si>
    <t>SET FIRE TO T'RAIN AT BRAGANZA</t>
  </si>
  <si>
    <t>SIVHANA NERO</t>
  </si>
  <si>
    <t>TEN NAPEL</t>
  </si>
  <si>
    <t>FLOOR BETSY V DAFZICHT OF LEPOILU</t>
  </si>
  <si>
    <t>HODGSON</t>
  </si>
  <si>
    <t>VON EDBERG FUSION IN RED</t>
  </si>
  <si>
    <t>MACKLAND NEED FOR SPEED</t>
  </si>
  <si>
    <t>WAINWRIGHT</t>
  </si>
  <si>
    <t>PERIVALE WIND WHISPER</t>
  </si>
  <si>
    <t>KIRK</t>
  </si>
  <si>
    <t>MORNINGHUNT JACK SPARROW</t>
  </si>
  <si>
    <t>LORDERON KING OF SPADES</t>
  </si>
  <si>
    <t>KODOKAN MAKE MY DAY</t>
  </si>
  <si>
    <t>PETERSEN</t>
  </si>
  <si>
    <t>KILIFI KASHA KACHINA</t>
  </si>
  <si>
    <t>KELLOCK/ SAUER</t>
  </si>
  <si>
    <t>ZESCOTT PAY THE PIPER AT HEATHGLEN</t>
  </si>
  <si>
    <t>CLARENCE / WALTERS</t>
  </si>
  <si>
    <t>TANJO NIGHT MUSIC</t>
  </si>
  <si>
    <t>BEZT BUSHI'S IMPI</t>
  </si>
  <si>
    <t>STAPPHIRE STAR FOR MRISKA AT TENGEENIE</t>
  </si>
  <si>
    <t>TYLKO TY TAMTA PARANOIA</t>
  </si>
  <si>
    <t>XCITING RAZZ 'N JAZZ</t>
  </si>
  <si>
    <t>LEIPSIG</t>
  </si>
  <si>
    <t>TIDALWAVES KELCEY OF GAITEWAI</t>
  </si>
  <si>
    <t>HAVE FUN OF IRRESISTIBLE BLACK AT BEITSHEMESH</t>
  </si>
  <si>
    <t>SEGGIEDEN TINKER BELL</t>
  </si>
  <si>
    <t>SHILLELAGH PEPPERBELLE OF ROSDALE</t>
  </si>
  <si>
    <t>SHAMANDA CRAZI CRITTER</t>
  </si>
  <si>
    <t>LEBECKS SILVER MIST</t>
  </si>
  <si>
    <t>BEKKER</t>
  </si>
  <si>
    <t>HOYLAKE MASSY ON LINKS</t>
  </si>
  <si>
    <t>HAUPT</t>
  </si>
  <si>
    <t>KAMCHATKA SUPER NOVA</t>
  </si>
  <si>
    <t xml:space="preserve">BUCKWHEATER'S SUGAR AND SPIES FOR AILSABUTE </t>
  </si>
  <si>
    <t>VAN SCHALKWYK</t>
  </si>
  <si>
    <t>APOLLON HERO L'AME D'ANGELIQUE OF TIGRBERG</t>
  </si>
  <si>
    <t>HOUM TET A TET LA FAYETTE</t>
  </si>
  <si>
    <t>PATRICIO</t>
  </si>
  <si>
    <t>MUMTAH HORATIO OF CALMADY</t>
  </si>
  <si>
    <t xml:space="preserve">REAL LIFE ATLAS OF MONTETI </t>
  </si>
  <si>
    <t>HUBERT DE L"ETANG BALANCET</t>
  </si>
  <si>
    <t>POTIPHAR CALL THE TUNE</t>
  </si>
  <si>
    <t>RHODES</t>
  </si>
  <si>
    <t>KIANIRA PALEMOONRISING</t>
  </si>
  <si>
    <t>JOHNSON</t>
  </si>
  <si>
    <t>SHODAN DESSERT</t>
  </si>
  <si>
    <t>KAVAKIN VIN DE FLORENCE</t>
  </si>
  <si>
    <t>LOCHNERHEIMS CASINO ROYALE</t>
  </si>
  <si>
    <t>ANVIN THE DIVINE THEIA</t>
  </si>
  <si>
    <t>MARITZ</t>
  </si>
  <si>
    <t>WOLFHOUSE YELLOWKNIFE OF SWORDSTONE</t>
  </si>
  <si>
    <t>SCOTT</t>
  </si>
  <si>
    <t>LITTLEJEWELS QUEEN OF HEARTS</t>
  </si>
  <si>
    <t>SAVANNALANDS MAXIMUS</t>
  </si>
  <si>
    <t>HISCOX</t>
  </si>
  <si>
    <t>MINJIMBA RIDGE DIAMONDS ARE FOREVER OF NOMVUYO</t>
  </si>
  <si>
    <t>WANG</t>
  </si>
  <si>
    <t>TANJO NEW MOON</t>
  </si>
  <si>
    <t>VAN BREDA</t>
  </si>
  <si>
    <t>TANJO MYSTIQUE</t>
  </si>
  <si>
    <t xml:space="preserve">MISTYLOWLANDS BONBON MONROE OF STAHLBERG </t>
  </si>
  <si>
    <t>TAYLOR</t>
  </si>
  <si>
    <t>GEORGY GIRL DE LA PAM'POMMERAIE</t>
  </si>
  <si>
    <t>WILLAIRE GALLIANT GUY</t>
  </si>
  <si>
    <t>WILLIAMSON</t>
  </si>
  <si>
    <t>INIVANDA PRETTY PATTERN</t>
  </si>
  <si>
    <t>LANG</t>
  </si>
  <si>
    <t>RAGTIME SUMMER FLING AT ADOBE</t>
  </si>
  <si>
    <t>CHITEM FARRAH'S MANE</t>
  </si>
  <si>
    <t>HIGHLEIGH JUST DRIZZLE</t>
  </si>
  <si>
    <t>DARROLL/COLE</t>
  </si>
  <si>
    <t>TRUSTDORE LORD QUINN</t>
  </si>
  <si>
    <t>PIETERS</t>
  </si>
  <si>
    <t>ROYKIN TABASCO SAUCE OF ROSDALE</t>
  </si>
  <si>
    <t>LIMITED EDITION AGLAOS OF TIGERBER</t>
  </si>
  <si>
    <t>ODHINN'S PRIDE OF SEVEN OAKS AT MYLESTONE</t>
  </si>
  <si>
    <t>NYANJA STEP OUT NSTYLE</t>
  </si>
  <si>
    <t>MARSTA SAKO BELLA</t>
  </si>
  <si>
    <t>BAKER</t>
  </si>
  <si>
    <t>KAMCHATKA APACHE SUNRISE</t>
  </si>
  <si>
    <t>DE GOUVEIA</t>
  </si>
  <si>
    <t>ENCHANTING DELL' ANTICA CALEDONIA</t>
  </si>
  <si>
    <t>TANJO MAVERICK</t>
  </si>
  <si>
    <t>PINOAK BARNABY'S RIGHT</t>
  </si>
  <si>
    <t>DE VILLIERS/BRADFIELD</t>
  </si>
  <si>
    <t>MAHLIWEH BRICK</t>
  </si>
  <si>
    <t>HORNCASTLE</t>
  </si>
  <si>
    <t>BULLSAINTS' LADY HAWK OF JUOHN</t>
  </si>
  <si>
    <t>SNOWMANE CUDDLE N KISS</t>
  </si>
  <si>
    <t>JEFFERIES</t>
  </si>
  <si>
    <t>MONTETI TOUCH OF ARIEL</t>
  </si>
  <si>
    <t>HILLSTONE WILD FIRE</t>
  </si>
  <si>
    <t>HAVERHILL IMOGENE</t>
  </si>
  <si>
    <t>VAN OETTINGEN</t>
  </si>
  <si>
    <t>XANTAH MOONS DEMI M</t>
  </si>
  <si>
    <t>BERGH</t>
  </si>
  <si>
    <t>CHERYLU GOSSIP GIRL RULES</t>
  </si>
  <si>
    <t>SWART</t>
  </si>
  <si>
    <t>RUFFITWOOD ZOE LEE</t>
  </si>
  <si>
    <t>BUTLER</t>
  </si>
  <si>
    <t>SON OF NOEL AT GAVALAT</t>
  </si>
  <si>
    <t>KESSLER</t>
  </si>
  <si>
    <t>MINJIMBA RIDGE DIAMOND FOR YOU OF NOMVUYO</t>
  </si>
  <si>
    <t>JARACCA DESERT PHEONIX OF MELHAVEN</t>
  </si>
  <si>
    <t>MELVIN</t>
  </si>
  <si>
    <t>WAGITTA DON GIOVANNI</t>
  </si>
  <si>
    <t>PELSER</t>
  </si>
  <si>
    <t>WHITE SQUALL CAN'T HARDLY WAIT</t>
  </si>
  <si>
    <t>BROLEA AURA SOMA</t>
  </si>
  <si>
    <t xml:space="preserve">SENJIVA KIRA </t>
  </si>
  <si>
    <t>CROESER</t>
  </si>
  <si>
    <t>ULTRAMARIN YABLUNEVYI TSVIT</t>
  </si>
  <si>
    <t>HARDY</t>
  </si>
  <si>
    <t>ELRU JULIET</t>
  </si>
  <si>
    <t>SEABREEZE MORNING DREAM</t>
  </si>
  <si>
    <t>MELLOR</t>
  </si>
  <si>
    <t>MERVANDER COUNTDOWN TIMER</t>
  </si>
  <si>
    <t>WOLGEMUTH PANDA</t>
  </si>
  <si>
    <t>BANSTOCK LIBERTY BELL OF LAGRATITUDE</t>
  </si>
  <si>
    <t>MALHERBE</t>
  </si>
  <si>
    <t>HIGHLEIGH WHAT A BREEZE</t>
  </si>
  <si>
    <t>COLE/ DARROL</t>
  </si>
  <si>
    <t>BELLSTONE BLACKBERRY BOMB</t>
  </si>
  <si>
    <t>REDTENBACHER</t>
  </si>
  <si>
    <t>THEAGER JOHN OF DENORSI</t>
  </si>
  <si>
    <t>PEDEN</t>
  </si>
  <si>
    <t>WAMPUM DUCHESS OF C</t>
  </si>
  <si>
    <t>WAMPUM MAGIC KISS</t>
  </si>
  <si>
    <t>EBERDENE AMERICAN VOODOO</t>
  </si>
  <si>
    <t>KAPTEIN DARREN OF JENSINE</t>
  </si>
  <si>
    <t>TALJAARD</t>
  </si>
  <si>
    <t>TAPAETOM HIGH SOCIETY</t>
  </si>
  <si>
    <t>NOMVUYO CALL TO ARMS</t>
  </si>
  <si>
    <t>IWAN VON KELEMEN OF VONSPARGS</t>
  </si>
  <si>
    <t>BRENFOR IT'S NO SECRET</t>
  </si>
  <si>
    <t>OAKDALES BOREAS</t>
  </si>
  <si>
    <t>BELUKHA J'ADORE</t>
  </si>
  <si>
    <t>LETAMO SUZY SUNSHINE</t>
  </si>
  <si>
    <t>EARL</t>
  </si>
  <si>
    <t>GRAND CHEROKE IZ SOZVEZDIYA STAFF OF LACOSANOSTRA</t>
  </si>
  <si>
    <t>OLWAGE</t>
  </si>
  <si>
    <t>INIVANDA TOPPED W STYLE</t>
  </si>
  <si>
    <t>SHAMANDA VISION IN BLACK</t>
  </si>
  <si>
    <t>USSKIY AZART GENIUS ELITE ARISTOCRAT</t>
  </si>
  <si>
    <t>VAN WYNGAARDEN</t>
  </si>
  <si>
    <t>DAWKENDALE FEMME FATALE</t>
  </si>
  <si>
    <t>HULL</t>
  </si>
  <si>
    <t>DEXTERR</t>
  </si>
  <si>
    <t>WOLGEMUTH PANDORA'S LOVE</t>
  </si>
  <si>
    <t>CHOCHOBA HOT SHOT OF CHITEM</t>
  </si>
  <si>
    <t>FLEETWOODS COOKIE MONSTER</t>
  </si>
  <si>
    <t>HIGHLEIGH CHORUS GIRL</t>
  </si>
  <si>
    <t>VALHENY SHAE</t>
  </si>
  <si>
    <t>VAN DEN BERG</t>
  </si>
  <si>
    <t>DONNEHAUS BECKHAM</t>
  </si>
  <si>
    <t>ANDMON PRINCESS CATHY</t>
  </si>
  <si>
    <t>KASSINJA ENDLESS LOVE</t>
  </si>
  <si>
    <t>DU SART</t>
  </si>
  <si>
    <t>DAHLRIADAH AILBHE</t>
  </si>
  <si>
    <t>LUBBINGE</t>
  </si>
  <si>
    <t>CANTALIBRE BRAVONRAGGIO</t>
  </si>
  <si>
    <t>PARKHOUSE</t>
  </si>
  <si>
    <t>HEATHERBELL A STAR IS BORN</t>
  </si>
  <si>
    <t>VAN DER VYVER</t>
  </si>
  <si>
    <t>DE CHATALET ON A SOLO QUEST</t>
  </si>
  <si>
    <t>VELDMAN</t>
  </si>
  <si>
    <t>LITTLEJEWELS PRECIOUS GEM</t>
  </si>
  <si>
    <t>POMELENE MY AL PACHINO</t>
  </si>
  <si>
    <t>SAETRA'S HERMAN</t>
  </si>
  <si>
    <t>HAUGLID</t>
  </si>
  <si>
    <t>RUFFITWOOD MR BOJANGLES</t>
  </si>
  <si>
    <t>LAKIN</t>
  </si>
  <si>
    <t>XANTHOS AMARA OF CHRISRI</t>
  </si>
  <si>
    <t>XANTHOS MASERATI OF CHRISRI</t>
  </si>
  <si>
    <t>CRAIGNAIR DESTINED TO BE</t>
  </si>
  <si>
    <t>KEYSTONE KNIGHT IN BLUE</t>
  </si>
  <si>
    <t>VAN REENEN</t>
  </si>
  <si>
    <t>WAGITTA BLUE ANGEL</t>
  </si>
  <si>
    <t>EUKLEAI ECLIPSE BELLA</t>
  </si>
  <si>
    <t>KIZUS I'LL SHOW YOU</t>
  </si>
  <si>
    <t>MERCURYMAGIC HEARTBREAK KID</t>
  </si>
  <si>
    <t>GERCA KARUMBA</t>
  </si>
  <si>
    <t>BUITENDACH</t>
  </si>
  <si>
    <t>INIVANDA RING OF FIRE OF ROMANIWIL</t>
  </si>
  <si>
    <t>BODENSTEIN</t>
  </si>
  <si>
    <t>STAVROS THE CHASE IS ON</t>
  </si>
  <si>
    <t>THE BUTTERFLY EFFECT HIGH RESOLUTION FOR STRATHAVEN</t>
  </si>
  <si>
    <t xml:space="preserve">NEWDOWN BASSETS NIKOS OF LLEWENI </t>
  </si>
  <si>
    <t>VAN AARDT</t>
  </si>
  <si>
    <t xml:space="preserve">TIDALWAVES KELLY OF MIHANLO </t>
  </si>
  <si>
    <t>ALUDRA OF MALONOWA</t>
  </si>
  <si>
    <t>DELATRO MAX</t>
  </si>
  <si>
    <t>ALRESWAS ANESKA LUCHSHII AT WARDSHAVEN</t>
  </si>
  <si>
    <t>WARD</t>
  </si>
  <si>
    <t>BURGLOISENTHAL V MAKO OF TOGRA</t>
  </si>
  <si>
    <t>CLARTAL UMA RAVEN</t>
  </si>
  <si>
    <t>LIR ROYAL VOM GERMAN DREAM OF ILRUCA</t>
  </si>
  <si>
    <t>RASCHKE</t>
  </si>
  <si>
    <t>JEDIJA SUGARPIEHONEY</t>
  </si>
  <si>
    <t>BANNISTER</t>
  </si>
  <si>
    <t>RION VOID GENTLEMAN</t>
  </si>
  <si>
    <t>SUGARPIEHONEY</t>
  </si>
  <si>
    <t>BARRISTER</t>
  </si>
  <si>
    <t xml:space="preserve">MERVANDER SWEET NELLIE OF RADEX </t>
  </si>
  <si>
    <t>SUNDABISH JASPER CONRAN</t>
  </si>
  <si>
    <t>FLEETWOODS MY NAME IS STUART</t>
  </si>
  <si>
    <t>KUNGFU JAGGA MEISTER</t>
  </si>
  <si>
    <t>KINSALE MIDNITE CLASSIC</t>
  </si>
  <si>
    <t>DEMPSEY</t>
  </si>
  <si>
    <t>DONNEHAUS CONFIDENTIAL</t>
  </si>
  <si>
    <t>CONSTELLATION AT CRISTALDESRINEE</t>
  </si>
  <si>
    <t>THOSS</t>
  </si>
  <si>
    <t>HIGHESTEEM LET 'EM TALK</t>
  </si>
  <si>
    <t>ICO VOM MEISSNER LAND AT VOMDANOIS</t>
  </si>
  <si>
    <t>MERRYMEAD SOCIETY BELLE OF RANDGLEN</t>
  </si>
  <si>
    <t>MORGALEN BELLEISLE</t>
  </si>
  <si>
    <t>MOORE</t>
  </si>
  <si>
    <t>DAHLRIADAH ACHLERE TARA</t>
  </si>
  <si>
    <t>CLAASSEN</t>
  </si>
  <si>
    <t>GAYHALO FORGET ME NOT OF KAVAKIN</t>
  </si>
  <si>
    <t>DELPICASSO BELLISSIMA</t>
  </si>
  <si>
    <t>NOBLECOURT STEP AHEAD</t>
  </si>
  <si>
    <t>POMELENE STAR NEPTUNE</t>
  </si>
  <si>
    <t>SILVERGLOW PICTURE PERFECT OF DARILENE</t>
  </si>
  <si>
    <t>STRYDOM</t>
  </si>
  <si>
    <t>MOVIDA DISCO DIVA</t>
  </si>
  <si>
    <t>BARKHUIZEN</t>
  </si>
  <si>
    <t>NYANJA RILEY</t>
  </si>
  <si>
    <t>KILIFI SWEET AGAPANTHA</t>
  </si>
  <si>
    <t>SAVANNALANDS GYPSY GIRL</t>
  </si>
  <si>
    <t>VERSTER</t>
  </si>
  <si>
    <t>TREVENA MANNOCHMORE</t>
  </si>
  <si>
    <t>BELL</t>
  </si>
  <si>
    <t xml:space="preserve">FLEETWIND DESERT SONG </t>
  </si>
  <si>
    <t>HARROWSMITH</t>
  </si>
  <si>
    <t xml:space="preserve">KEYSTONE KNIGHT IN BLUE </t>
  </si>
  <si>
    <t>ZESCOTT RAVEN MAIDEN</t>
  </si>
  <si>
    <t>SOUTHERNSTAR MISS MOLLY</t>
  </si>
  <si>
    <t>STAVROS JADE WITH ENVY</t>
  </si>
  <si>
    <t>HAUPTFLEISCH/WELSH</t>
  </si>
  <si>
    <t>TARQUENDENE SWEET RHAPSODY OF TWIQEE</t>
  </si>
  <si>
    <t>HERHOLDT</t>
  </si>
  <si>
    <t>WHITE SQUALL LEST WE FORGET</t>
  </si>
  <si>
    <t>STOFANO LYKA OF SIVHANJA</t>
  </si>
  <si>
    <t xml:space="preserve">TEN NAPEL </t>
  </si>
  <si>
    <t>MERCURYMAGIC GADGETS AND GISMO</t>
  </si>
  <si>
    <t>DELATRO RUBY</t>
  </si>
  <si>
    <t>WHITE KNIGHT CRAZY COINZ</t>
  </si>
  <si>
    <t>WHITE KNIGHT MY FIRE HAWK</t>
  </si>
  <si>
    <t>JANSEN/BRIDGE</t>
  </si>
  <si>
    <t>ASEEBAK CEE GEE</t>
  </si>
  <si>
    <t>SAMBO</t>
  </si>
  <si>
    <t>LANDMASTER IM COUNTING ON YOU OF LINFELL</t>
  </si>
  <si>
    <t>GEORGE</t>
  </si>
  <si>
    <t>MARIKATI KOTI</t>
  </si>
  <si>
    <t>KNIGHT</t>
  </si>
  <si>
    <t>ECKANJA RED HOT JACKSON</t>
  </si>
  <si>
    <t>BOUPEEP TATIANATYLERBLU</t>
  </si>
  <si>
    <t>DELATRO MINTA</t>
  </si>
  <si>
    <t>ALUDRA</t>
  </si>
  <si>
    <t>SCULLY</t>
  </si>
  <si>
    <t>GIFTNELL A TWIST OF MAGIC</t>
  </si>
  <si>
    <t>ORSMOND</t>
  </si>
  <si>
    <t>JABBARI STARS CIRCLE</t>
  </si>
  <si>
    <t>JOCOCLA OSCAR DELARENTE</t>
  </si>
  <si>
    <t>TJISSEN</t>
  </si>
  <si>
    <t>GUNDILL TEQUILA OF RADEX</t>
  </si>
  <si>
    <t>WOLGEMUTH SENTINEL PRIME</t>
  </si>
  <si>
    <t>BELDONES MA CHERIE</t>
  </si>
  <si>
    <t>FRICKE</t>
  </si>
  <si>
    <t>AURIGAN MANTLE STORYLINE AT BEITSHEMESH</t>
  </si>
  <si>
    <t>BRYNDERI MOONRAKER</t>
  </si>
  <si>
    <t>DANEST LUCKY LADY</t>
  </si>
  <si>
    <t>VAN TUBBERGH</t>
  </si>
  <si>
    <t>SANTITIA EDINKY</t>
  </si>
  <si>
    <t>ROCKHAVEN HOPE</t>
  </si>
  <si>
    <t>BELLSTONE BURBERRY EDGE</t>
  </si>
  <si>
    <t>DONNEHAUS DAKAR</t>
  </si>
  <si>
    <t>VOM ILLERDAM LEB DIE SEKUNDE</t>
  </si>
  <si>
    <t>TREBBIN</t>
  </si>
  <si>
    <t>THANDI OF DELATRO</t>
  </si>
  <si>
    <t>GLENGARRIF MARY</t>
  </si>
  <si>
    <t>HARVEY</t>
  </si>
  <si>
    <t>ZABUSH RAVEN OF BALLYASKETILL</t>
  </si>
  <si>
    <t>HASKINS</t>
  </si>
  <si>
    <t>JARACCA LADY ARABELLA</t>
  </si>
  <si>
    <t>REDMOND / HOLDER</t>
  </si>
  <si>
    <t>ERINDEL MOYRA</t>
  </si>
  <si>
    <t>MARPIN WHO'S THAT GIRL</t>
  </si>
  <si>
    <t>MAREE</t>
  </si>
  <si>
    <t>CHRISJOY ARCANE FIREMAGE AT VONDI</t>
  </si>
  <si>
    <t>ORLEANS STEELYOURHEART</t>
  </si>
  <si>
    <t>HAWORTH</t>
  </si>
  <si>
    <t>CHEEK TO CHEEK GRAN CENTENARIO</t>
  </si>
  <si>
    <t>MORNING MIST AT GAVALAT</t>
  </si>
  <si>
    <t>BLOCKBERGEN/KESSLER</t>
  </si>
  <si>
    <t>ABLESING LIEFDE VI KLARA</t>
  </si>
  <si>
    <t>AILSACRAIG WHITE SHUMA</t>
  </si>
  <si>
    <t>UMJUMI IKHALA</t>
  </si>
  <si>
    <t>JARDINE</t>
  </si>
  <si>
    <t>CRAFFENHEIM NICI OF KYLANIBE</t>
  </si>
  <si>
    <t>MIPRET BENDI</t>
  </si>
  <si>
    <t>ZARROSE FRANKIE-FREO</t>
  </si>
  <si>
    <t>CRONJE</t>
  </si>
  <si>
    <t>FLEETWIND MOULIN ROUGE</t>
  </si>
  <si>
    <t>NOREG STING LIKE A B</t>
  </si>
  <si>
    <t>WELCH</t>
  </si>
  <si>
    <t>MAXIES TOUCH AN ANGEL</t>
  </si>
  <si>
    <t>SHILUAN QUASAR OF HSIEN</t>
  </si>
  <si>
    <t>WALDECK</t>
  </si>
  <si>
    <t>MIDNIGHTDREAM BREAKING DAWN</t>
  </si>
  <si>
    <t>ERWEE/ DIGGINS</t>
  </si>
  <si>
    <t>CHRISTOPHER DELL' ANTICA CALEDONIA OF NONSUCH</t>
  </si>
  <si>
    <t xml:space="preserve">DERVELY DUBLIN DUDE OF WAGITTA </t>
  </si>
  <si>
    <t>STAPPHIRE RED OSTAR</t>
  </si>
  <si>
    <t>JACKSON / OUSMAN</t>
  </si>
  <si>
    <t>VON CEDARBERGEN FOREST PRINCESS</t>
  </si>
  <si>
    <t>ARNESEN</t>
  </si>
  <si>
    <t>ENRICHETTA TRUE BLUE LOVE</t>
  </si>
  <si>
    <t>DE JAGER</t>
  </si>
  <si>
    <t>TAMARIN THAD OF ZABUSH</t>
  </si>
  <si>
    <t>LINNEKUGEL</t>
  </si>
  <si>
    <t>JANGEL'S MOVIESTAR</t>
  </si>
  <si>
    <t xml:space="preserve">ROMANIWIL PAGAN IN BLUE OF INIVANDA </t>
  </si>
  <si>
    <t>KITOKWOMBA FIOTI FUNANYA</t>
  </si>
  <si>
    <t>DAL PINO ITALIAN ROSSO VALENTINO OF ADLEO</t>
  </si>
  <si>
    <t>STORMWAVE FEDORA</t>
  </si>
  <si>
    <t>CHERIVE A KIND OF MAGIC</t>
  </si>
  <si>
    <t>PINOAK AUGUSTAS WICKED</t>
  </si>
  <si>
    <t>MOSKVORECHIE IZABELLA PREKRASNAYA</t>
  </si>
  <si>
    <t>ALREWAS ANUSHKA LUBA</t>
  </si>
  <si>
    <t>SEWARD</t>
  </si>
  <si>
    <t>VENRON LOVE STORY</t>
  </si>
  <si>
    <t>ZAKUR'S MR BLUE SKY</t>
  </si>
  <si>
    <t>CAROGAN INNER SECRET</t>
  </si>
  <si>
    <t>TERBLANCHE</t>
  </si>
  <si>
    <t>DIEGOELPIBEDEORO</t>
  </si>
  <si>
    <t>ILIZAROFF BORNTOWINHILPOR</t>
  </si>
  <si>
    <t>ILRUCA ANJA IN BLUE</t>
  </si>
  <si>
    <t>RASCHKE/CRONJE</t>
  </si>
  <si>
    <t xml:space="preserve">ILRUCA DEYZEL </t>
  </si>
  <si>
    <t>IPON COME UNDONE</t>
  </si>
  <si>
    <t>VAN DEN DOEL</t>
  </si>
  <si>
    <t>ADENCROWN ROSCO HARRIETTE</t>
  </si>
  <si>
    <t>ADENCROWN SAVAL TROMPIE</t>
  </si>
  <si>
    <t>LAGRATITUDE AFRICAN DREAM OF HAAITA</t>
  </si>
  <si>
    <t>STEYN</t>
  </si>
  <si>
    <t>LAPAMBERTRON BONNY BALLERINA</t>
  </si>
  <si>
    <t>LANGE</t>
  </si>
  <si>
    <t>PLEASANT MEMORY DE JOLETACAN</t>
  </si>
  <si>
    <t>HEAVEN'S MILLION DOLLAR BABY AT CHITEM</t>
  </si>
  <si>
    <t>FLEETWOOD FLOWER POWER</t>
  </si>
  <si>
    <t>PALCATANDA FLYCATCHER</t>
  </si>
  <si>
    <t>PALCATANDA MANNIKIN</t>
  </si>
  <si>
    <t>KINSALE NITE OTHE STARS</t>
  </si>
  <si>
    <t>SUNJON COLOUR ME RED</t>
  </si>
  <si>
    <t>BLAKE</t>
  </si>
  <si>
    <t>JAMEELKELP MOONLITE STAR OF WILDERVALE</t>
  </si>
  <si>
    <t>DE JONG/ JARVIS</t>
  </si>
  <si>
    <t>STONECOURT SHOPPING SPREE</t>
  </si>
  <si>
    <t xml:space="preserve">GOLD-SIERRA VOLDEMORT OF ESMARI </t>
  </si>
  <si>
    <t>DESSELS</t>
  </si>
  <si>
    <t>EOGHAN III DU GRAND CHIEN DE CULANN OF CELTICLIGHT</t>
  </si>
  <si>
    <t>NOTELOVITZ</t>
  </si>
  <si>
    <t xml:space="preserve">HEATHERBELL ISSEY MIYAKE </t>
  </si>
  <si>
    <t>KARIGA NUKI SAN</t>
  </si>
  <si>
    <t>VAN DER BIJL</t>
  </si>
  <si>
    <t>KIMMAX KOLLYWOBBLE</t>
  </si>
  <si>
    <t>ROGERSON</t>
  </si>
  <si>
    <t>CHERIZAN SECRET LOVE AT EBERDENE</t>
  </si>
  <si>
    <t>EBERDENE TWILITE AFAIR</t>
  </si>
  <si>
    <t>LEBECKS SILVER MILES AT STONECOURT</t>
  </si>
  <si>
    <t xml:space="preserve">RODENTALI ZAPHYR </t>
  </si>
  <si>
    <t>ROYO DE ALBA DE LOS DANZANTES OF BRIGANDORRA</t>
  </si>
  <si>
    <t>BUCHANAN-LEE</t>
  </si>
  <si>
    <t>MOCHAVULIN SIR JACOB OF PADDOCKS</t>
  </si>
  <si>
    <t>JANKELOW</t>
  </si>
  <si>
    <t>ABLESING BUTTERFLY GIRL OF VALHALLEN</t>
  </si>
  <si>
    <t>LODGE-LOWE</t>
  </si>
  <si>
    <t>UMJUMI INTSANGU</t>
  </si>
  <si>
    <t>MALLINGER</t>
  </si>
  <si>
    <t xml:space="preserve">IWAN VON KELEMEN </t>
  </si>
  <si>
    <t>VON BULGARI ASLAN</t>
  </si>
  <si>
    <t>VONHUGG CHANEL</t>
  </si>
  <si>
    <t>HUGO</t>
  </si>
  <si>
    <t>BAYNEST BUDDHA</t>
  </si>
  <si>
    <t>EPOHA KURABO MOSCOW</t>
  </si>
  <si>
    <t xml:space="preserve">FAIRFIELD'S STONE THE CROWS </t>
  </si>
  <si>
    <t>CROCVALLEY KAYLA</t>
  </si>
  <si>
    <t>RIVERVALE KISS ME KATE OF SIBRA</t>
  </si>
  <si>
    <t>WILSON</t>
  </si>
  <si>
    <t>SANFRANICA MILAGRO</t>
  </si>
  <si>
    <t>SHARRAZAR AFRICAN SPIRIT</t>
  </si>
  <si>
    <t>AUSTEN</t>
  </si>
  <si>
    <t>WHITE KNIGHT JANEQUE ARTAZ</t>
  </si>
  <si>
    <t>MAUPA RANGO</t>
  </si>
  <si>
    <t>PELSER/ PRESTON</t>
  </si>
  <si>
    <t>XAMNER VIBRANT BANJO</t>
  </si>
  <si>
    <t>XOLOITZCUINTLE</t>
  </si>
  <si>
    <t>BELGIAN SHEPHERD DOG (GROENENDAEL)</t>
  </si>
  <si>
    <t>NORFOLK TERRIER</t>
  </si>
  <si>
    <t>PHARAOH HOUND</t>
  </si>
  <si>
    <t>AIREDALE TERRIER</t>
  </si>
  <si>
    <t>MASTIFF</t>
  </si>
  <si>
    <t>DACHSHUND (MINIATURE WIRE HAIR)</t>
  </si>
  <si>
    <t>BLACK RUSSIAN TERRIER</t>
  </si>
  <si>
    <t xml:space="preserve">BULL TERRIER </t>
  </si>
  <si>
    <t>FOX TERRIER (WIRE)</t>
  </si>
  <si>
    <t>AMERICAN STAFFORDSHIRE TERRIER</t>
  </si>
  <si>
    <t xml:space="preserve">DACHSHUND (STANDARD SMOOTH HAIR) </t>
  </si>
  <si>
    <t>LOWCHEN</t>
  </si>
  <si>
    <t>PYRENEAN MOUNTAIN DOG</t>
  </si>
  <si>
    <t>AUSTRALIAN CATTLE DOG</t>
  </si>
  <si>
    <t xml:space="preserve">FOX TERRIER (SMOOTH) </t>
  </si>
  <si>
    <t xml:space="preserve">IRISH WOLFHOUND </t>
  </si>
  <si>
    <t>KING CHARLES SPANIEL</t>
  </si>
  <si>
    <t xml:space="preserve">NEAPOLITAN MASTIFF </t>
  </si>
  <si>
    <t xml:space="preserve">SCHNAUZER (MINIATURE) </t>
  </si>
  <si>
    <t>SPANIEL (COCKER</t>
  </si>
  <si>
    <t xml:space="preserve">SPANIEL (COCKER) </t>
  </si>
  <si>
    <t xml:space="preserve">BELGIAN SHEPHERD DOG (GROENENDAEL) </t>
  </si>
  <si>
    <t>SHIBA</t>
  </si>
  <si>
    <t xml:space="preserve">SHIH TZU </t>
  </si>
  <si>
    <t xml:space="preserve">BLACK TERRIER </t>
  </si>
  <si>
    <t xml:space="preserve">CAVALIER KING CHARLES SPANIEL </t>
  </si>
  <si>
    <t xml:space="preserve">JACK RUSSELL TERRIER </t>
  </si>
  <si>
    <t>JAPANESE CHIN</t>
  </si>
  <si>
    <t>SCHNAUZER</t>
  </si>
  <si>
    <t xml:space="preserve">WHITE SWISS SHEPHERD DOG </t>
  </si>
  <si>
    <t>BALANCE OF QUALIFIERS</t>
  </si>
  <si>
    <t>AILSACRAIG GLENMORE DUNES</t>
  </si>
  <si>
    <t>SHOWDOGS PUPPY OF THE YEAR - 2012</t>
  </si>
  <si>
    <t>GAMEHUNTERS SCARY SPICE OF ROSDALE</t>
  </si>
  <si>
    <t>DAVIES / WILLIAMS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</si>
</sst>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24"/>
      <color indexed="9"/>
      <name val="Arial"/>
      <family val="2"/>
    </font>
    <font>
      <sz val="8"/>
      <name val="Verdana"/>
      <family val="2"/>
    </font>
    <font>
      <b/>
      <sz val="14"/>
      <color indexed="1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2" borderId="0" xfId="0" applyFont="1" applyFill="1" applyBorder="1" applyAlignment="1">
      <alignment horizontal="center" textRotation="90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2" borderId="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1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2" borderId="1" xfId="0" applyFont="1" applyFill="1" applyBorder="1" applyAlignment="1">
      <alignment horizontal="center" textRotation="90"/>
    </xf>
    <xf numFmtId="0" fontId="6" fillId="2" borderId="2" xfId="0" applyFont="1" applyFill="1" applyBorder="1" applyAlignment="1">
      <alignment horizontal="center" textRotation="90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9" fontId="1" fillId="0" borderId="0" xfId="21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 textRotation="90"/>
    </xf>
    <xf numFmtId="0" fontId="5" fillId="3" borderId="3" xfId="0" applyFont="1" applyFill="1" applyBorder="1" applyAlignment="1">
      <alignment horizontal="center" textRotation="90"/>
    </xf>
    <xf numFmtId="0" fontId="13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textRotation="90"/>
    </xf>
    <xf numFmtId="0" fontId="11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15" fillId="2" borderId="1" xfId="0" applyFont="1" applyFill="1" applyBorder="1" applyAlignment="1">
      <alignment horizontal="left"/>
    </xf>
    <xf numFmtId="0" fontId="5" fillId="4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657225</xdr:colOff>
      <xdr:row>0</xdr:row>
      <xdr:rowOff>971550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63"/>
  <sheetViews>
    <sheetView tabSelected="1" workbookViewId="0" topLeftCell="A1">
      <selection activeCell="A15" sqref="A15:C15"/>
    </sheetView>
  </sheetViews>
  <sheetFormatPr defaultColWidth="9.140625" defaultRowHeight="12.75"/>
  <cols>
    <col min="1" max="1" width="2.7109375" style="20" bestFit="1" customWidth="1"/>
    <col min="2" max="2" width="33.7109375" style="21" customWidth="1"/>
    <col min="3" max="3" width="46.421875" style="12" customWidth="1"/>
    <col min="4" max="4" width="19.140625" style="22" bestFit="1" customWidth="1"/>
    <col min="5" max="15" width="3.00390625" style="37" customWidth="1"/>
    <col min="16" max="16" width="3.00390625" style="38" customWidth="1"/>
    <col min="17" max="40" width="3.00390625" style="37" customWidth="1"/>
    <col min="41" max="41" width="3.00390625" style="23" customWidth="1"/>
    <col min="42" max="16384" width="9.140625" style="12" customWidth="1"/>
  </cols>
  <sheetData>
    <row r="1" spans="1:81" ht="116.25" customHeight="1">
      <c r="A1" s="48"/>
      <c r="B1" s="48"/>
      <c r="C1" s="48"/>
      <c r="D1" s="48"/>
      <c r="E1" s="39" t="s">
        <v>0</v>
      </c>
      <c r="F1" s="39" t="s">
        <v>1</v>
      </c>
      <c r="G1" s="39" t="s">
        <v>2</v>
      </c>
      <c r="H1" s="39" t="s">
        <v>9</v>
      </c>
      <c r="I1" s="39" t="s">
        <v>4</v>
      </c>
      <c r="J1" s="39" t="s">
        <v>5</v>
      </c>
      <c r="K1" s="39" t="s">
        <v>6</v>
      </c>
      <c r="L1" s="39" t="s">
        <v>8</v>
      </c>
      <c r="M1" s="39" t="s">
        <v>7</v>
      </c>
      <c r="N1" s="39" t="s">
        <v>10</v>
      </c>
      <c r="O1" s="39" t="s">
        <v>11</v>
      </c>
      <c r="P1" s="39" t="s">
        <v>12</v>
      </c>
      <c r="Q1" s="39" t="s">
        <v>13</v>
      </c>
      <c r="R1" s="39" t="s">
        <v>14</v>
      </c>
      <c r="S1" s="39" t="s">
        <v>15</v>
      </c>
      <c r="T1" s="39" t="s">
        <v>16</v>
      </c>
      <c r="U1" s="39" t="s">
        <v>17</v>
      </c>
      <c r="V1" s="39" t="s">
        <v>20</v>
      </c>
      <c r="W1" s="39" t="s">
        <v>18</v>
      </c>
      <c r="X1" s="39" t="s">
        <v>19</v>
      </c>
      <c r="Y1" s="39" t="s">
        <v>21</v>
      </c>
      <c r="Z1" s="39" t="s">
        <v>22</v>
      </c>
      <c r="AA1" s="39" t="s">
        <v>35</v>
      </c>
      <c r="AB1" s="39" t="s">
        <v>23</v>
      </c>
      <c r="AC1" s="39" t="s">
        <v>24</v>
      </c>
      <c r="AD1" s="39" t="s">
        <v>25</v>
      </c>
      <c r="AE1" s="39" t="s">
        <v>3</v>
      </c>
      <c r="AF1" s="39" t="s">
        <v>26</v>
      </c>
      <c r="AG1" s="39" t="s">
        <v>27</v>
      </c>
      <c r="AH1" s="39" t="s">
        <v>28</v>
      </c>
      <c r="AI1" s="39" t="s">
        <v>29</v>
      </c>
      <c r="AJ1" s="39" t="s">
        <v>30</v>
      </c>
      <c r="AK1" s="39" t="s">
        <v>31</v>
      </c>
      <c r="AL1" s="39" t="s">
        <v>32</v>
      </c>
      <c r="AM1" s="39" t="s">
        <v>33</v>
      </c>
      <c r="AN1" s="39" t="s">
        <v>34</v>
      </c>
      <c r="AO1" s="46" t="s">
        <v>218</v>
      </c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</row>
    <row r="2" spans="1:81" ht="33.75" customHeight="1">
      <c r="A2" s="47" t="s">
        <v>740</v>
      </c>
      <c r="B2" s="47"/>
      <c r="C2" s="47"/>
      <c r="D2" s="47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46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</row>
    <row r="3" spans="1:81" ht="21" customHeight="1">
      <c r="A3" s="49" t="s">
        <v>223</v>
      </c>
      <c r="B3" s="49"/>
      <c r="C3" s="49"/>
      <c r="D3" s="4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7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</row>
    <row r="4" spans="1:81" ht="17.25" customHeight="1">
      <c r="A4" s="43" t="s">
        <v>219</v>
      </c>
      <c r="B4" s="50"/>
      <c r="C4" s="50"/>
      <c r="D4" s="13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30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</row>
    <row r="5" spans="1:247" s="2" customFormat="1" ht="11.25">
      <c r="A5" s="8">
        <v>1</v>
      </c>
      <c r="B5" s="26" t="s">
        <v>48</v>
      </c>
      <c r="C5" s="27" t="s">
        <v>224</v>
      </c>
      <c r="D5" s="26" t="s">
        <v>225</v>
      </c>
      <c r="E5" s="31"/>
      <c r="F5" s="31"/>
      <c r="G5" s="31">
        <v>3</v>
      </c>
      <c r="H5" s="31"/>
      <c r="I5" s="31"/>
      <c r="J5" s="31"/>
      <c r="K5" s="31">
        <v>3</v>
      </c>
      <c r="L5" s="31">
        <v>4</v>
      </c>
      <c r="M5" s="31">
        <v>2</v>
      </c>
      <c r="N5" s="31">
        <v>2</v>
      </c>
      <c r="O5" s="31"/>
      <c r="P5" s="31"/>
      <c r="Q5" s="31"/>
      <c r="R5" s="31">
        <v>24</v>
      </c>
      <c r="S5" s="31">
        <v>28</v>
      </c>
      <c r="T5" s="31">
        <v>24</v>
      </c>
      <c r="U5" s="31">
        <v>28</v>
      </c>
      <c r="V5" s="31">
        <v>24</v>
      </c>
      <c r="W5" s="31">
        <v>4</v>
      </c>
      <c r="X5" s="31">
        <v>4</v>
      </c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24">
        <f aca="true" t="shared" si="0" ref="AO5:AO14">SUM(E5:AN5)</f>
        <v>150</v>
      </c>
      <c r="IM5" s="2">
        <f>SUM(E5:IL5)</f>
        <v>300</v>
      </c>
    </row>
    <row r="6" spans="1:247" s="1" customFormat="1" ht="11.25">
      <c r="A6" s="8">
        <v>2</v>
      </c>
      <c r="B6" s="26" t="s">
        <v>64</v>
      </c>
      <c r="C6" s="27" t="s">
        <v>226</v>
      </c>
      <c r="D6" s="26" t="s">
        <v>119</v>
      </c>
      <c r="E6" s="31"/>
      <c r="F6" s="31"/>
      <c r="G6" s="31"/>
      <c r="H6" s="31"/>
      <c r="I6" s="31"/>
      <c r="J6" s="31"/>
      <c r="K6" s="31"/>
      <c r="L6" s="31"/>
      <c r="M6" s="31"/>
      <c r="N6" s="31">
        <v>28</v>
      </c>
      <c r="O6" s="31">
        <v>28</v>
      </c>
      <c r="P6" s="31">
        <v>28</v>
      </c>
      <c r="Q6" s="31">
        <v>28</v>
      </c>
      <c r="R6" s="31"/>
      <c r="S6" s="31"/>
      <c r="T6" s="31"/>
      <c r="U6" s="31"/>
      <c r="V6" s="31">
        <v>3</v>
      </c>
      <c r="W6" s="31">
        <v>28</v>
      </c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24">
        <f t="shared" si="0"/>
        <v>143</v>
      </c>
      <c r="IM6" s="1">
        <f>SUM(E6:IL6)</f>
        <v>286</v>
      </c>
    </row>
    <row r="7" spans="1:247" s="2" customFormat="1" ht="11.25">
      <c r="A7" s="8">
        <v>3</v>
      </c>
      <c r="B7" s="26" t="s">
        <v>50</v>
      </c>
      <c r="C7" s="26" t="s">
        <v>227</v>
      </c>
      <c r="D7" s="26" t="s">
        <v>228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>
        <v>28</v>
      </c>
      <c r="S7" s="31">
        <v>24</v>
      </c>
      <c r="T7" s="31"/>
      <c r="U7" s="31"/>
      <c r="V7" s="31"/>
      <c r="W7" s="31"/>
      <c r="X7" s="31"/>
      <c r="Y7" s="31">
        <v>4</v>
      </c>
      <c r="Z7" s="31">
        <v>3</v>
      </c>
      <c r="AA7" s="31">
        <v>3</v>
      </c>
      <c r="AB7" s="31">
        <v>28</v>
      </c>
      <c r="AC7" s="31">
        <v>24</v>
      </c>
      <c r="AD7" s="31"/>
      <c r="AE7" s="31"/>
      <c r="AF7" s="31"/>
      <c r="AG7" s="31"/>
      <c r="AH7" s="31"/>
      <c r="AI7" s="31"/>
      <c r="AJ7" s="31"/>
      <c r="AK7" s="31">
        <v>4</v>
      </c>
      <c r="AL7" s="31"/>
      <c r="AM7" s="31">
        <v>4</v>
      </c>
      <c r="AN7" s="31"/>
      <c r="AO7" s="24">
        <f t="shared" si="0"/>
        <v>122</v>
      </c>
      <c r="IM7" s="2">
        <f>SUM(AO7)</f>
        <v>122</v>
      </c>
    </row>
    <row r="8" spans="1:41" s="1" customFormat="1" ht="11.25">
      <c r="A8" s="8">
        <v>4</v>
      </c>
      <c r="B8" s="26" t="s">
        <v>84</v>
      </c>
      <c r="C8" s="27" t="s">
        <v>229</v>
      </c>
      <c r="D8" s="26" t="s">
        <v>85</v>
      </c>
      <c r="E8" s="31"/>
      <c r="F8" s="31"/>
      <c r="G8" s="31">
        <v>3</v>
      </c>
      <c r="H8" s="31">
        <v>4</v>
      </c>
      <c r="I8" s="31">
        <v>4</v>
      </c>
      <c r="J8" s="31">
        <v>24</v>
      </c>
      <c r="K8" s="31">
        <v>2</v>
      </c>
      <c r="L8" s="31">
        <v>28</v>
      </c>
      <c r="M8" s="31">
        <v>2</v>
      </c>
      <c r="N8" s="31">
        <v>2</v>
      </c>
      <c r="O8" s="31">
        <v>24</v>
      </c>
      <c r="P8" s="31"/>
      <c r="Q8" s="31">
        <v>3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>
        <v>3</v>
      </c>
      <c r="AG8" s="31"/>
      <c r="AH8" s="31"/>
      <c r="AI8" s="31"/>
      <c r="AJ8" s="31"/>
      <c r="AK8" s="31"/>
      <c r="AL8" s="31"/>
      <c r="AM8" s="31"/>
      <c r="AN8" s="31"/>
      <c r="AO8" s="24">
        <f t="shared" si="0"/>
        <v>99</v>
      </c>
    </row>
    <row r="9" spans="1:41" s="2" customFormat="1" ht="11.25">
      <c r="A9" s="8">
        <v>5</v>
      </c>
      <c r="B9" s="26" t="s">
        <v>53</v>
      </c>
      <c r="C9" s="26" t="s">
        <v>230</v>
      </c>
      <c r="D9" s="26" t="s">
        <v>39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>
        <v>28</v>
      </c>
      <c r="W9" s="31"/>
      <c r="X9" s="31"/>
      <c r="Y9" s="31"/>
      <c r="Z9" s="31"/>
      <c r="AA9" s="31">
        <v>3</v>
      </c>
      <c r="AB9" s="31">
        <v>4</v>
      </c>
      <c r="AC9" s="31">
        <v>3</v>
      </c>
      <c r="AD9" s="31"/>
      <c r="AE9" s="31"/>
      <c r="AF9" s="31"/>
      <c r="AG9" s="31">
        <v>24</v>
      </c>
      <c r="AH9" s="31"/>
      <c r="AI9" s="31">
        <v>3</v>
      </c>
      <c r="AJ9" s="31"/>
      <c r="AK9" s="31">
        <v>24</v>
      </c>
      <c r="AL9" s="31">
        <v>3</v>
      </c>
      <c r="AM9" s="31">
        <v>4</v>
      </c>
      <c r="AN9" s="31"/>
      <c r="AO9" s="24">
        <f t="shared" si="0"/>
        <v>96</v>
      </c>
    </row>
    <row r="10" spans="1:41" s="2" customFormat="1" ht="11.25">
      <c r="A10" s="8">
        <v>6</v>
      </c>
      <c r="B10" s="26" t="s">
        <v>107</v>
      </c>
      <c r="C10" s="28" t="s">
        <v>231</v>
      </c>
      <c r="D10" s="26" t="s">
        <v>232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>
        <v>4</v>
      </c>
      <c r="Q10" s="31">
        <v>4</v>
      </c>
      <c r="R10" s="31"/>
      <c r="S10" s="31"/>
      <c r="T10" s="31"/>
      <c r="U10" s="31"/>
      <c r="V10" s="31"/>
      <c r="W10" s="31">
        <v>3</v>
      </c>
      <c r="X10" s="31">
        <v>24</v>
      </c>
      <c r="Y10" s="31"/>
      <c r="Z10" s="31"/>
      <c r="AA10" s="31">
        <v>28</v>
      </c>
      <c r="AB10" s="31">
        <v>4</v>
      </c>
      <c r="AC10" s="31">
        <v>28</v>
      </c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24">
        <f t="shared" si="0"/>
        <v>95</v>
      </c>
    </row>
    <row r="11" spans="1:41" s="2" customFormat="1" ht="11.25">
      <c r="A11" s="8">
        <v>7</v>
      </c>
      <c r="B11" s="4" t="s">
        <v>82</v>
      </c>
      <c r="C11" s="2" t="s">
        <v>233</v>
      </c>
      <c r="D11" s="1" t="s">
        <v>147</v>
      </c>
      <c r="E11" s="31"/>
      <c r="F11" s="31"/>
      <c r="G11" s="31"/>
      <c r="H11" s="31"/>
      <c r="I11" s="31">
        <v>3</v>
      </c>
      <c r="J11" s="31"/>
      <c r="K11" s="31">
        <v>28</v>
      </c>
      <c r="L11" s="31">
        <v>4</v>
      </c>
      <c r="M11" s="31">
        <v>24</v>
      </c>
      <c r="N11" s="31">
        <v>24</v>
      </c>
      <c r="O11" s="31"/>
      <c r="P11" s="31"/>
      <c r="Q11" s="31">
        <v>2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24">
        <f t="shared" si="0"/>
        <v>85</v>
      </c>
    </row>
    <row r="12" spans="1:41" s="2" customFormat="1" ht="11.25">
      <c r="A12" s="8">
        <v>7</v>
      </c>
      <c r="B12" s="26" t="s">
        <v>161</v>
      </c>
      <c r="C12" s="27" t="s">
        <v>234</v>
      </c>
      <c r="D12" s="26" t="s">
        <v>37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>
        <v>3</v>
      </c>
      <c r="U12" s="31">
        <v>2</v>
      </c>
      <c r="V12" s="31"/>
      <c r="W12" s="31">
        <v>2</v>
      </c>
      <c r="X12" s="31">
        <v>4</v>
      </c>
      <c r="Y12" s="31">
        <v>28</v>
      </c>
      <c r="Z12" s="31">
        <v>28</v>
      </c>
      <c r="AA12" s="31">
        <v>4</v>
      </c>
      <c r="AB12" s="31">
        <v>3</v>
      </c>
      <c r="AC12" s="31"/>
      <c r="AD12" s="31"/>
      <c r="AE12" s="31"/>
      <c r="AF12" s="31"/>
      <c r="AG12" s="31"/>
      <c r="AH12" s="31"/>
      <c r="AI12" s="31"/>
      <c r="AJ12" s="31">
        <v>2</v>
      </c>
      <c r="AK12" s="31"/>
      <c r="AL12" s="31">
        <v>4</v>
      </c>
      <c r="AM12" s="31"/>
      <c r="AN12" s="31"/>
      <c r="AO12" s="24">
        <f t="shared" si="0"/>
        <v>80</v>
      </c>
    </row>
    <row r="13" spans="1:41" s="2" customFormat="1" ht="11.25">
      <c r="A13" s="8">
        <v>9</v>
      </c>
      <c r="B13" s="3" t="s">
        <v>51</v>
      </c>
      <c r="C13" s="3" t="s">
        <v>235</v>
      </c>
      <c r="D13" s="3" t="s">
        <v>91</v>
      </c>
      <c r="E13" s="31"/>
      <c r="F13" s="31"/>
      <c r="G13" s="31"/>
      <c r="H13" s="31">
        <v>2</v>
      </c>
      <c r="I13" s="31"/>
      <c r="J13" s="31"/>
      <c r="K13" s="31"/>
      <c r="L13" s="31"/>
      <c r="M13" s="31"/>
      <c r="N13" s="31"/>
      <c r="O13" s="31">
        <v>2</v>
      </c>
      <c r="P13" s="31"/>
      <c r="Q13" s="31"/>
      <c r="R13" s="31">
        <v>2</v>
      </c>
      <c r="S13" s="31"/>
      <c r="T13" s="31"/>
      <c r="U13" s="31"/>
      <c r="V13" s="31"/>
      <c r="W13" s="31">
        <v>24</v>
      </c>
      <c r="X13" s="31">
        <v>4</v>
      </c>
      <c r="Y13" s="31"/>
      <c r="Z13" s="31"/>
      <c r="AA13" s="31">
        <v>1</v>
      </c>
      <c r="AB13" s="31"/>
      <c r="AC13" s="31">
        <v>2</v>
      </c>
      <c r="AD13" s="31"/>
      <c r="AE13" s="31">
        <v>28</v>
      </c>
      <c r="AF13" s="31"/>
      <c r="AG13" s="31">
        <v>4</v>
      </c>
      <c r="AH13" s="31">
        <v>4</v>
      </c>
      <c r="AI13" s="31"/>
      <c r="AJ13" s="31"/>
      <c r="AK13" s="31"/>
      <c r="AL13" s="31"/>
      <c r="AM13" s="31"/>
      <c r="AN13" s="31"/>
      <c r="AO13" s="24">
        <f t="shared" si="0"/>
        <v>73</v>
      </c>
    </row>
    <row r="14" spans="1:41" s="2" customFormat="1" ht="11.25">
      <c r="A14" s="8">
        <v>10</v>
      </c>
      <c r="B14" s="4" t="s">
        <v>88</v>
      </c>
      <c r="C14" s="4" t="s">
        <v>236</v>
      </c>
      <c r="D14" s="4" t="s">
        <v>196</v>
      </c>
      <c r="E14" s="31"/>
      <c r="F14" s="31"/>
      <c r="G14" s="31">
        <v>4</v>
      </c>
      <c r="H14" s="31">
        <v>3</v>
      </c>
      <c r="I14" s="31">
        <v>28</v>
      </c>
      <c r="J14" s="31">
        <v>4</v>
      </c>
      <c r="K14" s="31"/>
      <c r="L14" s="31"/>
      <c r="M14" s="31"/>
      <c r="N14" s="31"/>
      <c r="O14" s="31">
        <v>4</v>
      </c>
      <c r="P14" s="31">
        <v>24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>
        <v>4</v>
      </c>
      <c r="AG14" s="31"/>
      <c r="AH14" s="31"/>
      <c r="AI14" s="31"/>
      <c r="AJ14" s="31"/>
      <c r="AK14" s="31"/>
      <c r="AL14" s="31"/>
      <c r="AM14" s="31"/>
      <c r="AN14" s="31"/>
      <c r="AO14" s="24">
        <f t="shared" si="0"/>
        <v>71</v>
      </c>
    </row>
    <row r="15" spans="1:81" ht="17.25" customHeight="1">
      <c r="A15" s="43" t="s">
        <v>220</v>
      </c>
      <c r="B15" s="50"/>
      <c r="C15" s="50"/>
      <c r="D15" s="13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30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</row>
    <row r="16" spans="1:41" s="2" customFormat="1" ht="11.25">
      <c r="A16" s="8">
        <v>11</v>
      </c>
      <c r="B16" s="4" t="s">
        <v>64</v>
      </c>
      <c r="C16" s="5" t="s">
        <v>237</v>
      </c>
      <c r="D16" s="4" t="s">
        <v>104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>
        <v>28</v>
      </c>
      <c r="Y16" s="31"/>
      <c r="Z16" s="31"/>
      <c r="AA16" s="31"/>
      <c r="AB16" s="31">
        <v>3</v>
      </c>
      <c r="AC16" s="31"/>
      <c r="AD16" s="31"/>
      <c r="AE16" s="31"/>
      <c r="AF16" s="31">
        <v>4</v>
      </c>
      <c r="AG16" s="31">
        <v>28</v>
      </c>
      <c r="AH16" s="31">
        <v>4</v>
      </c>
      <c r="AI16" s="31"/>
      <c r="AJ16" s="31">
        <v>2</v>
      </c>
      <c r="AK16" s="31"/>
      <c r="AL16" s="31"/>
      <c r="AM16" s="31"/>
      <c r="AN16" s="31"/>
      <c r="AO16" s="24">
        <f aca="true" t="shared" si="1" ref="AO16:AO25">SUM(E16:AN16)</f>
        <v>69</v>
      </c>
    </row>
    <row r="17" spans="1:41" s="1" customFormat="1" ht="11.25">
      <c r="A17" s="8">
        <v>12</v>
      </c>
      <c r="B17" s="3" t="s">
        <v>72</v>
      </c>
      <c r="C17" s="3" t="s">
        <v>238</v>
      </c>
      <c r="D17" s="3" t="s">
        <v>239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>
        <v>4</v>
      </c>
      <c r="AF17" s="31"/>
      <c r="AG17" s="31"/>
      <c r="AH17" s="31">
        <v>24</v>
      </c>
      <c r="AI17" s="31">
        <v>2</v>
      </c>
      <c r="AJ17" s="31">
        <v>4</v>
      </c>
      <c r="AK17" s="31">
        <v>4</v>
      </c>
      <c r="AL17" s="31">
        <v>28</v>
      </c>
      <c r="AM17" s="31"/>
      <c r="AN17" s="31"/>
      <c r="AO17" s="24">
        <f t="shared" si="1"/>
        <v>66</v>
      </c>
    </row>
    <row r="18" spans="1:41" s="2" customFormat="1" ht="11.25">
      <c r="A18" s="8">
        <v>13</v>
      </c>
      <c r="B18" s="4" t="s">
        <v>101</v>
      </c>
      <c r="C18" s="2" t="s">
        <v>240</v>
      </c>
      <c r="D18" s="1" t="s">
        <v>132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>
        <v>4</v>
      </c>
      <c r="W18" s="31"/>
      <c r="X18" s="31">
        <v>3</v>
      </c>
      <c r="Y18" s="31"/>
      <c r="Z18" s="31"/>
      <c r="AA18" s="31"/>
      <c r="AB18" s="31"/>
      <c r="AC18" s="31"/>
      <c r="AD18" s="31">
        <v>28</v>
      </c>
      <c r="AE18" s="31"/>
      <c r="AF18" s="31"/>
      <c r="AG18" s="31"/>
      <c r="AH18" s="31">
        <v>1</v>
      </c>
      <c r="AI18" s="31">
        <v>28</v>
      </c>
      <c r="AJ18" s="31">
        <v>1</v>
      </c>
      <c r="AK18" s="31"/>
      <c r="AL18" s="31"/>
      <c r="AM18" s="31"/>
      <c r="AN18" s="31"/>
      <c r="AO18" s="24">
        <f t="shared" si="1"/>
        <v>65</v>
      </c>
    </row>
    <row r="19" spans="1:41" s="2" customFormat="1" ht="11.25">
      <c r="A19" s="8">
        <v>13</v>
      </c>
      <c r="B19" s="4" t="s">
        <v>241</v>
      </c>
      <c r="C19" s="5" t="s">
        <v>242</v>
      </c>
      <c r="D19" s="4" t="s">
        <v>215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>
        <v>4</v>
      </c>
      <c r="S19" s="31">
        <v>2</v>
      </c>
      <c r="T19" s="31">
        <v>3</v>
      </c>
      <c r="U19" s="31">
        <v>4</v>
      </c>
      <c r="V19" s="31"/>
      <c r="W19" s="31"/>
      <c r="X19" s="31"/>
      <c r="Y19" s="31">
        <v>24</v>
      </c>
      <c r="Z19" s="31">
        <v>24</v>
      </c>
      <c r="AA19" s="31"/>
      <c r="AB19" s="31"/>
      <c r="AC19" s="31"/>
      <c r="AD19" s="31"/>
      <c r="AE19" s="31"/>
      <c r="AF19" s="31"/>
      <c r="AG19" s="31">
        <v>1</v>
      </c>
      <c r="AH19" s="31">
        <v>3</v>
      </c>
      <c r="AI19" s="31"/>
      <c r="AJ19" s="31"/>
      <c r="AK19" s="31"/>
      <c r="AL19" s="31"/>
      <c r="AM19" s="31"/>
      <c r="AN19" s="31"/>
      <c r="AO19" s="24">
        <f t="shared" si="1"/>
        <v>65</v>
      </c>
    </row>
    <row r="20" spans="1:41" s="2" customFormat="1" ht="11.25">
      <c r="A20" s="8">
        <v>15</v>
      </c>
      <c r="B20" s="4" t="s">
        <v>51</v>
      </c>
      <c r="C20" s="4" t="s">
        <v>243</v>
      </c>
      <c r="D20" s="4" t="s">
        <v>742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>
        <v>3</v>
      </c>
      <c r="AJ20" s="31">
        <v>4</v>
      </c>
      <c r="AK20" s="31"/>
      <c r="AL20" s="31">
        <v>24</v>
      </c>
      <c r="AM20" s="31">
        <v>3</v>
      </c>
      <c r="AN20" s="31">
        <v>28</v>
      </c>
      <c r="AO20" s="24">
        <f t="shared" si="1"/>
        <v>62</v>
      </c>
    </row>
    <row r="21" spans="1:41" s="2" customFormat="1" ht="11.25">
      <c r="A21" s="8">
        <v>16</v>
      </c>
      <c r="B21" s="4" t="s">
        <v>71</v>
      </c>
      <c r="C21" s="2" t="s">
        <v>244</v>
      </c>
      <c r="D21" s="1" t="s">
        <v>213</v>
      </c>
      <c r="E21" s="31">
        <v>24</v>
      </c>
      <c r="F21" s="31">
        <v>4</v>
      </c>
      <c r="G21" s="31">
        <v>28</v>
      </c>
      <c r="H21" s="31">
        <v>2</v>
      </c>
      <c r="I21" s="31">
        <v>3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24">
        <f t="shared" si="1"/>
        <v>61</v>
      </c>
    </row>
    <row r="22" spans="1:41" s="2" customFormat="1" ht="11.25">
      <c r="A22" s="8">
        <v>17</v>
      </c>
      <c r="B22" s="4" t="s">
        <v>64</v>
      </c>
      <c r="C22" s="4" t="s">
        <v>245</v>
      </c>
      <c r="D22" s="4" t="s">
        <v>119</v>
      </c>
      <c r="E22" s="31"/>
      <c r="F22" s="31"/>
      <c r="G22" s="31">
        <v>24</v>
      </c>
      <c r="H22" s="31">
        <v>2</v>
      </c>
      <c r="I22" s="31">
        <v>3</v>
      </c>
      <c r="J22" s="31">
        <v>28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24">
        <f t="shared" si="1"/>
        <v>57</v>
      </c>
    </row>
    <row r="23" spans="1:41" s="1" customFormat="1" ht="11.25">
      <c r="A23" s="8">
        <v>18</v>
      </c>
      <c r="B23" s="4" t="s">
        <v>204</v>
      </c>
      <c r="C23" s="2" t="s">
        <v>205</v>
      </c>
      <c r="D23" s="1" t="s">
        <v>206</v>
      </c>
      <c r="E23" s="31">
        <v>28</v>
      </c>
      <c r="F23" s="31">
        <v>28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4">
        <f t="shared" si="1"/>
        <v>56</v>
      </c>
    </row>
    <row r="24" spans="1:41" s="2" customFormat="1" ht="11.25">
      <c r="A24" s="8">
        <v>19</v>
      </c>
      <c r="B24" s="4" t="s">
        <v>66</v>
      </c>
      <c r="C24" s="4" t="s">
        <v>246</v>
      </c>
      <c r="D24" s="4" t="s">
        <v>128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>
        <v>2</v>
      </c>
      <c r="AH24" s="31"/>
      <c r="AI24" s="31"/>
      <c r="AJ24" s="31"/>
      <c r="AK24" s="31">
        <v>28</v>
      </c>
      <c r="AL24" s="31"/>
      <c r="AM24" s="31"/>
      <c r="AN24" s="31">
        <v>24</v>
      </c>
      <c r="AO24" s="24">
        <f t="shared" si="1"/>
        <v>54</v>
      </c>
    </row>
    <row r="25" spans="1:41" s="2" customFormat="1" ht="11.25">
      <c r="A25" s="8">
        <v>20</v>
      </c>
      <c r="B25" s="4" t="s">
        <v>65</v>
      </c>
      <c r="C25" s="2" t="s">
        <v>247</v>
      </c>
      <c r="D25" s="1" t="s">
        <v>123</v>
      </c>
      <c r="E25" s="31"/>
      <c r="F25" s="31">
        <v>24</v>
      </c>
      <c r="G25" s="31"/>
      <c r="H25" s="31"/>
      <c r="I25" s="31"/>
      <c r="J25" s="31"/>
      <c r="K25" s="31">
        <v>1</v>
      </c>
      <c r="L25" s="31"/>
      <c r="M25" s="31"/>
      <c r="N25" s="31"/>
      <c r="O25" s="31"/>
      <c r="P25" s="31"/>
      <c r="Q25" s="31"/>
      <c r="R25" s="31">
        <v>2</v>
      </c>
      <c r="S25" s="31"/>
      <c r="T25" s="31">
        <v>4</v>
      </c>
      <c r="U25" s="31">
        <v>2</v>
      </c>
      <c r="V25" s="31"/>
      <c r="W25" s="31"/>
      <c r="X25" s="31"/>
      <c r="Y25" s="31"/>
      <c r="Z25" s="31"/>
      <c r="AA25" s="31">
        <v>1</v>
      </c>
      <c r="AB25" s="31">
        <v>2</v>
      </c>
      <c r="AC25" s="31"/>
      <c r="AD25" s="31">
        <v>4</v>
      </c>
      <c r="AE25" s="31">
        <v>1</v>
      </c>
      <c r="AF25" s="31"/>
      <c r="AG25" s="31"/>
      <c r="AH25" s="31"/>
      <c r="AI25" s="31"/>
      <c r="AJ25" s="31"/>
      <c r="AK25" s="31"/>
      <c r="AL25" s="31"/>
      <c r="AM25" s="31"/>
      <c r="AN25" s="31"/>
      <c r="AO25" s="24">
        <f t="shared" si="1"/>
        <v>41</v>
      </c>
    </row>
    <row r="26" spans="1:81" ht="17.25" customHeight="1">
      <c r="A26" s="43" t="s">
        <v>221</v>
      </c>
      <c r="B26" s="50"/>
      <c r="C26" s="50"/>
      <c r="D26" s="13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30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</row>
    <row r="27" spans="1:41" s="2" customFormat="1" ht="11.25">
      <c r="A27" s="8">
        <v>21</v>
      </c>
      <c r="B27" s="4" t="s">
        <v>72</v>
      </c>
      <c r="C27" s="4" t="s">
        <v>248</v>
      </c>
      <c r="D27" s="4" t="s">
        <v>114</v>
      </c>
      <c r="E27" s="31"/>
      <c r="F27" s="31"/>
      <c r="G27" s="31">
        <v>2</v>
      </c>
      <c r="H27" s="31">
        <v>28</v>
      </c>
      <c r="I27" s="31"/>
      <c r="J27" s="31">
        <v>3</v>
      </c>
      <c r="K27" s="31">
        <v>4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24">
        <f aca="true" t="shared" si="2" ref="AO27:AO36">SUM(E27:AN27)</f>
        <v>37</v>
      </c>
    </row>
    <row r="28" spans="1:41" s="2" customFormat="1" ht="11.25">
      <c r="A28" s="8">
        <v>22</v>
      </c>
      <c r="B28" s="4" t="s">
        <v>183</v>
      </c>
      <c r="C28" s="4" t="s">
        <v>249</v>
      </c>
      <c r="D28" s="4" t="s">
        <v>117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>
        <v>3</v>
      </c>
      <c r="AB28" s="31">
        <v>24</v>
      </c>
      <c r="AC28" s="31">
        <v>1</v>
      </c>
      <c r="AD28" s="31"/>
      <c r="AE28" s="31">
        <v>3</v>
      </c>
      <c r="AF28" s="31"/>
      <c r="AG28" s="31"/>
      <c r="AH28" s="31"/>
      <c r="AI28" s="31"/>
      <c r="AJ28" s="31">
        <v>1</v>
      </c>
      <c r="AK28" s="31"/>
      <c r="AL28" s="31">
        <v>4</v>
      </c>
      <c r="AM28" s="31"/>
      <c r="AN28" s="31"/>
      <c r="AO28" s="24">
        <f t="shared" si="2"/>
        <v>36</v>
      </c>
    </row>
    <row r="29" spans="1:41" s="2" customFormat="1" ht="11.25">
      <c r="A29" s="8">
        <v>23</v>
      </c>
      <c r="B29" s="4" t="s">
        <v>127</v>
      </c>
      <c r="C29" s="4" t="s">
        <v>250</v>
      </c>
      <c r="D29" s="4" t="s">
        <v>128</v>
      </c>
      <c r="E29" s="31"/>
      <c r="F29" s="31"/>
      <c r="G29" s="31"/>
      <c r="H29" s="31"/>
      <c r="I29" s="31">
        <v>4</v>
      </c>
      <c r="J29" s="31"/>
      <c r="K29" s="31">
        <v>24</v>
      </c>
      <c r="L29" s="31">
        <v>3</v>
      </c>
      <c r="M29" s="31">
        <v>1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4">
        <f t="shared" si="2"/>
        <v>32</v>
      </c>
    </row>
    <row r="30" spans="1:41" s="2" customFormat="1" ht="11.25">
      <c r="A30" s="8">
        <v>23</v>
      </c>
      <c r="B30" s="4" t="s">
        <v>62</v>
      </c>
      <c r="C30" s="5" t="s">
        <v>251</v>
      </c>
      <c r="D30" s="4" t="s">
        <v>63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>
        <v>28</v>
      </c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>
        <v>2</v>
      </c>
      <c r="AH30" s="31">
        <v>2</v>
      </c>
      <c r="AI30" s="31"/>
      <c r="AJ30" s="31"/>
      <c r="AK30" s="31"/>
      <c r="AL30" s="31"/>
      <c r="AM30" s="31"/>
      <c r="AN30" s="31"/>
      <c r="AO30" s="24">
        <f t="shared" si="2"/>
        <v>32</v>
      </c>
    </row>
    <row r="31" spans="1:41" s="2" customFormat="1" ht="11.25">
      <c r="A31" s="8">
        <v>23</v>
      </c>
      <c r="B31" s="4" t="s">
        <v>76</v>
      </c>
      <c r="C31" s="4" t="s">
        <v>252</v>
      </c>
      <c r="D31" s="4" t="s">
        <v>217</v>
      </c>
      <c r="E31" s="31"/>
      <c r="F31" s="31"/>
      <c r="G31" s="31"/>
      <c r="H31" s="31"/>
      <c r="I31" s="31"/>
      <c r="J31" s="31"/>
      <c r="K31" s="31"/>
      <c r="L31" s="31"/>
      <c r="M31" s="31"/>
      <c r="N31" s="31">
        <v>4</v>
      </c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>
        <v>28</v>
      </c>
      <c r="AG31" s="31"/>
      <c r="AH31" s="31"/>
      <c r="AI31" s="31"/>
      <c r="AJ31" s="31"/>
      <c r="AK31" s="31"/>
      <c r="AL31" s="31"/>
      <c r="AM31" s="31"/>
      <c r="AN31" s="31"/>
      <c r="AO31" s="24">
        <f t="shared" si="2"/>
        <v>32</v>
      </c>
    </row>
    <row r="32" spans="1:41" s="2" customFormat="1" ht="11.25">
      <c r="A32" s="8">
        <v>23</v>
      </c>
      <c r="B32" s="4" t="s">
        <v>707</v>
      </c>
      <c r="C32" s="4" t="s">
        <v>253</v>
      </c>
      <c r="D32" s="4" t="s">
        <v>143</v>
      </c>
      <c r="E32" s="31"/>
      <c r="F32" s="31"/>
      <c r="G32" s="31">
        <v>3</v>
      </c>
      <c r="H32" s="31"/>
      <c r="I32" s="31"/>
      <c r="J32" s="31"/>
      <c r="K32" s="31">
        <v>4</v>
      </c>
      <c r="L32" s="31">
        <v>4</v>
      </c>
      <c r="M32" s="31">
        <v>4</v>
      </c>
      <c r="N32" s="31"/>
      <c r="O32" s="31">
        <v>3</v>
      </c>
      <c r="P32" s="31">
        <v>4</v>
      </c>
      <c r="Q32" s="31">
        <v>4</v>
      </c>
      <c r="R32" s="31">
        <v>3</v>
      </c>
      <c r="S32" s="31">
        <v>3</v>
      </c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4">
        <f t="shared" si="2"/>
        <v>32</v>
      </c>
    </row>
    <row r="33" spans="1:41" s="2" customFormat="1" ht="11.25">
      <c r="A33" s="8">
        <v>27</v>
      </c>
      <c r="B33" s="4" t="s">
        <v>103</v>
      </c>
      <c r="C33" s="2" t="s">
        <v>254</v>
      </c>
      <c r="D33" s="1" t="s">
        <v>141</v>
      </c>
      <c r="E33" s="31"/>
      <c r="F33" s="31"/>
      <c r="G33" s="31"/>
      <c r="H33" s="31"/>
      <c r="I33" s="31"/>
      <c r="J33" s="31"/>
      <c r="K33" s="31"/>
      <c r="L33" s="31"/>
      <c r="M33" s="31"/>
      <c r="N33" s="31">
        <v>4</v>
      </c>
      <c r="O33" s="31">
        <v>1</v>
      </c>
      <c r="P33" s="31"/>
      <c r="Q33" s="31">
        <v>2</v>
      </c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>
        <v>24</v>
      </c>
      <c r="AG33" s="31"/>
      <c r="AH33" s="31"/>
      <c r="AI33" s="31"/>
      <c r="AJ33" s="31"/>
      <c r="AK33" s="31"/>
      <c r="AL33" s="31"/>
      <c r="AM33" s="31"/>
      <c r="AN33" s="31"/>
      <c r="AO33" s="24">
        <f t="shared" si="2"/>
        <v>31</v>
      </c>
    </row>
    <row r="34" spans="1:41" s="2" customFormat="1" ht="11.25">
      <c r="A34" s="8">
        <v>27</v>
      </c>
      <c r="B34" s="4" t="s">
        <v>36</v>
      </c>
      <c r="C34" s="4" t="s">
        <v>255</v>
      </c>
      <c r="D34" s="4" t="s">
        <v>37</v>
      </c>
      <c r="E34" s="31"/>
      <c r="F34" s="31">
        <v>4</v>
      </c>
      <c r="G34" s="31"/>
      <c r="H34" s="31"/>
      <c r="I34" s="31">
        <v>1</v>
      </c>
      <c r="J34" s="31"/>
      <c r="K34" s="31">
        <v>1</v>
      </c>
      <c r="L34" s="31">
        <v>3</v>
      </c>
      <c r="M34" s="31">
        <v>3</v>
      </c>
      <c r="N34" s="31"/>
      <c r="O34" s="31"/>
      <c r="P34" s="31"/>
      <c r="Q34" s="31">
        <v>1</v>
      </c>
      <c r="R34" s="31">
        <v>3</v>
      </c>
      <c r="S34" s="31">
        <v>4</v>
      </c>
      <c r="T34" s="31">
        <v>2</v>
      </c>
      <c r="U34" s="31">
        <v>2</v>
      </c>
      <c r="V34" s="31"/>
      <c r="W34" s="31">
        <v>3</v>
      </c>
      <c r="X34" s="31">
        <v>4</v>
      </c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24">
        <f t="shared" si="2"/>
        <v>31</v>
      </c>
    </row>
    <row r="35" spans="1:41" s="2" customFormat="1" ht="11.25">
      <c r="A35" s="8">
        <v>27</v>
      </c>
      <c r="B35" s="4" t="s">
        <v>80</v>
      </c>
      <c r="C35" s="4" t="s">
        <v>256</v>
      </c>
      <c r="D35" s="4" t="s">
        <v>125</v>
      </c>
      <c r="E35" s="31"/>
      <c r="F35" s="31"/>
      <c r="G35" s="31"/>
      <c r="H35" s="31"/>
      <c r="I35" s="31"/>
      <c r="J35" s="31"/>
      <c r="K35" s="31"/>
      <c r="L35" s="31"/>
      <c r="M35" s="31">
        <v>2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>
        <v>1</v>
      </c>
      <c r="AH35" s="31">
        <v>28</v>
      </c>
      <c r="AI35" s="31"/>
      <c r="AJ35" s="31"/>
      <c r="AK35" s="31"/>
      <c r="AL35" s="31"/>
      <c r="AM35" s="31"/>
      <c r="AN35" s="31"/>
      <c r="AO35" s="24">
        <f t="shared" si="2"/>
        <v>31</v>
      </c>
    </row>
    <row r="36" spans="1:41" s="2" customFormat="1" ht="11.25">
      <c r="A36" s="8">
        <v>30</v>
      </c>
      <c r="B36" s="4" t="s">
        <v>65</v>
      </c>
      <c r="C36" s="4" t="s">
        <v>257</v>
      </c>
      <c r="D36" s="4" t="s">
        <v>123</v>
      </c>
      <c r="E36" s="31"/>
      <c r="F36" s="31"/>
      <c r="G36" s="31"/>
      <c r="H36" s="31"/>
      <c r="I36" s="31"/>
      <c r="J36" s="31"/>
      <c r="K36" s="31"/>
      <c r="L36" s="31"/>
      <c r="M36" s="31">
        <v>28</v>
      </c>
      <c r="N36" s="31"/>
      <c r="O36" s="31"/>
      <c r="P36" s="31"/>
      <c r="Q36" s="31"/>
      <c r="R36" s="31"/>
      <c r="S36" s="31">
        <v>2</v>
      </c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24">
        <f t="shared" si="2"/>
        <v>30</v>
      </c>
    </row>
    <row r="37" spans="1:41" s="14" customFormat="1" ht="18">
      <c r="A37" s="41" t="s">
        <v>222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</row>
    <row r="38" spans="1:41" s="1" customFormat="1" ht="11.25">
      <c r="A38" s="8">
        <v>31</v>
      </c>
      <c r="B38" s="3" t="s">
        <v>134</v>
      </c>
      <c r="C38" s="3" t="s">
        <v>269</v>
      </c>
      <c r="D38" s="3" t="s">
        <v>270</v>
      </c>
      <c r="E38" s="31"/>
      <c r="F38" s="31">
        <v>2</v>
      </c>
      <c r="G38" s="31"/>
      <c r="H38" s="31"/>
      <c r="I38" s="31"/>
      <c r="J38" s="31"/>
      <c r="K38" s="31"/>
      <c r="L38" s="31">
        <v>24</v>
      </c>
      <c r="M38" s="31">
        <v>3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24">
        <f>SUM(E38:AN38)</f>
        <v>29</v>
      </c>
    </row>
    <row r="39" spans="1:41" s="2" customFormat="1" ht="11.25">
      <c r="A39" s="8">
        <v>31</v>
      </c>
      <c r="B39" s="4" t="s">
        <v>80</v>
      </c>
      <c r="C39" s="4" t="s">
        <v>258</v>
      </c>
      <c r="D39" s="4" t="s">
        <v>39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>
        <v>1</v>
      </c>
      <c r="AL39" s="31"/>
      <c r="AM39" s="31">
        <v>24</v>
      </c>
      <c r="AN39" s="31">
        <v>4</v>
      </c>
      <c r="AO39" s="24">
        <f aca="true" t="shared" si="3" ref="AO39:AO58">SUM(E39:AN39)</f>
        <v>29</v>
      </c>
    </row>
    <row r="40" spans="1:41" s="2" customFormat="1" ht="11.25">
      <c r="A40" s="8">
        <v>31</v>
      </c>
      <c r="B40" s="4" t="s">
        <v>105</v>
      </c>
      <c r="C40" s="2" t="s">
        <v>259</v>
      </c>
      <c r="D40" s="1" t="s">
        <v>260</v>
      </c>
      <c r="E40" s="31"/>
      <c r="F40" s="31"/>
      <c r="G40" s="31">
        <v>3</v>
      </c>
      <c r="H40" s="31">
        <v>24</v>
      </c>
      <c r="I40" s="32"/>
      <c r="J40" s="31">
        <v>1</v>
      </c>
      <c r="K40" s="31"/>
      <c r="L40" s="31"/>
      <c r="M40" s="31"/>
      <c r="N40" s="31">
        <v>1</v>
      </c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24">
        <f t="shared" si="3"/>
        <v>29</v>
      </c>
    </row>
    <row r="41" spans="1:41" s="2" customFormat="1" ht="11.25">
      <c r="A41" s="8">
        <v>34</v>
      </c>
      <c r="B41" s="4" t="s">
        <v>183</v>
      </c>
      <c r="C41" s="4" t="s">
        <v>261</v>
      </c>
      <c r="D41" s="4" t="s">
        <v>172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>
        <v>28</v>
      </c>
      <c r="AN41" s="31"/>
      <c r="AO41" s="24">
        <f t="shared" si="3"/>
        <v>28</v>
      </c>
    </row>
    <row r="42" spans="1:41" s="2" customFormat="1" ht="11.25">
      <c r="A42" s="8">
        <v>34</v>
      </c>
      <c r="B42" s="4" t="s">
        <v>171</v>
      </c>
      <c r="C42" s="1" t="s">
        <v>262</v>
      </c>
      <c r="D42" s="4" t="s">
        <v>263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>
        <v>28</v>
      </c>
      <c r="AK42" s="31"/>
      <c r="AL42" s="31"/>
      <c r="AM42" s="31"/>
      <c r="AN42" s="31"/>
      <c r="AO42" s="24">
        <f t="shared" si="3"/>
        <v>28</v>
      </c>
    </row>
    <row r="43" spans="1:41" s="2" customFormat="1" ht="11.25">
      <c r="A43" s="8">
        <v>34</v>
      </c>
      <c r="B43" s="4" t="s">
        <v>138</v>
      </c>
      <c r="C43" s="2" t="s">
        <v>264</v>
      </c>
      <c r="D43" s="1" t="s">
        <v>265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>
        <v>4</v>
      </c>
      <c r="W43" s="31"/>
      <c r="X43" s="31"/>
      <c r="Y43" s="31"/>
      <c r="Z43" s="31"/>
      <c r="AA43" s="31"/>
      <c r="AB43" s="31"/>
      <c r="AC43" s="31"/>
      <c r="AD43" s="31">
        <v>24</v>
      </c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24">
        <f t="shared" si="3"/>
        <v>28</v>
      </c>
    </row>
    <row r="44" spans="1:41" s="2" customFormat="1" ht="11.25">
      <c r="A44" s="8">
        <v>37</v>
      </c>
      <c r="B44" s="4" t="s">
        <v>75</v>
      </c>
      <c r="C44" s="4" t="s">
        <v>266</v>
      </c>
      <c r="D44" s="4" t="s">
        <v>267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>
        <v>24</v>
      </c>
      <c r="AB44" s="31">
        <v>3</v>
      </c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24">
        <f t="shared" si="3"/>
        <v>27</v>
      </c>
    </row>
    <row r="45" spans="1:41" s="2" customFormat="1" ht="11.25">
      <c r="A45" s="8">
        <v>37</v>
      </c>
      <c r="B45" s="4" t="s">
        <v>171</v>
      </c>
      <c r="C45" s="2" t="s">
        <v>268</v>
      </c>
      <c r="D45" s="1" t="s">
        <v>217</v>
      </c>
      <c r="E45" s="31"/>
      <c r="F45" s="31"/>
      <c r="G45" s="31">
        <v>2</v>
      </c>
      <c r="H45" s="31"/>
      <c r="I45" s="32"/>
      <c r="J45" s="31"/>
      <c r="K45" s="31"/>
      <c r="L45" s="31"/>
      <c r="M45" s="31"/>
      <c r="N45" s="31"/>
      <c r="O45" s="31">
        <v>2</v>
      </c>
      <c r="P45" s="31"/>
      <c r="Q45" s="31">
        <v>2</v>
      </c>
      <c r="R45" s="31"/>
      <c r="S45" s="31">
        <v>1</v>
      </c>
      <c r="T45" s="31"/>
      <c r="U45" s="31"/>
      <c r="V45" s="31"/>
      <c r="W45" s="31">
        <v>3</v>
      </c>
      <c r="X45" s="31">
        <v>3</v>
      </c>
      <c r="Y45" s="31"/>
      <c r="Z45" s="31"/>
      <c r="AA45" s="31"/>
      <c r="AB45" s="31">
        <v>4</v>
      </c>
      <c r="AC45" s="31"/>
      <c r="AD45" s="31">
        <v>2</v>
      </c>
      <c r="AE45" s="31">
        <v>4</v>
      </c>
      <c r="AF45" s="31">
        <v>2</v>
      </c>
      <c r="AG45" s="31"/>
      <c r="AH45" s="31">
        <v>2</v>
      </c>
      <c r="AI45" s="31"/>
      <c r="AJ45" s="31"/>
      <c r="AK45" s="31"/>
      <c r="AL45" s="31"/>
      <c r="AM45" s="31"/>
      <c r="AN45" s="31"/>
      <c r="AO45" s="24">
        <f t="shared" si="3"/>
        <v>27</v>
      </c>
    </row>
    <row r="46" spans="1:41" s="2" customFormat="1" ht="11.25">
      <c r="A46" s="8">
        <v>39</v>
      </c>
      <c r="B46" s="4" t="s">
        <v>40</v>
      </c>
      <c r="C46" s="4" t="s">
        <v>271</v>
      </c>
      <c r="D46" s="4" t="s">
        <v>272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1"/>
      <c r="AE46" s="31">
        <v>24</v>
      </c>
      <c r="AF46" s="31"/>
      <c r="AG46" s="31"/>
      <c r="AH46" s="31"/>
      <c r="AI46" s="31">
        <v>2</v>
      </c>
      <c r="AJ46" s="31"/>
      <c r="AK46" s="31"/>
      <c r="AL46" s="31"/>
      <c r="AM46" s="31"/>
      <c r="AN46" s="31"/>
      <c r="AO46" s="24">
        <f t="shared" si="3"/>
        <v>26</v>
      </c>
    </row>
    <row r="47" spans="1:41" s="2" customFormat="1" ht="11.25">
      <c r="A47" s="8">
        <v>40</v>
      </c>
      <c r="B47" s="4" t="s">
        <v>89</v>
      </c>
      <c r="C47" s="4" t="s">
        <v>273</v>
      </c>
      <c r="D47" s="4" t="s">
        <v>274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>
        <v>24</v>
      </c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24">
        <f t="shared" si="3"/>
        <v>24</v>
      </c>
    </row>
    <row r="48" spans="1:41" s="1" customFormat="1" ht="11.25">
      <c r="A48" s="8">
        <v>40</v>
      </c>
      <c r="B48" s="4" t="s">
        <v>62</v>
      </c>
      <c r="C48" s="1" t="s">
        <v>275</v>
      </c>
      <c r="D48" s="1" t="s">
        <v>276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>
        <v>24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24">
        <f t="shared" si="3"/>
        <v>24</v>
      </c>
    </row>
    <row r="49" spans="1:41" s="2" customFormat="1" ht="11.25">
      <c r="A49" s="8">
        <v>40</v>
      </c>
      <c r="B49" s="4" t="s">
        <v>64</v>
      </c>
      <c r="C49" s="4" t="s">
        <v>277</v>
      </c>
      <c r="D49" s="4" t="s">
        <v>152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>
        <v>24</v>
      </c>
      <c r="AJ49" s="31"/>
      <c r="AK49" s="31"/>
      <c r="AL49" s="31"/>
      <c r="AM49" s="31"/>
      <c r="AN49" s="31"/>
      <c r="AO49" s="24">
        <f t="shared" si="3"/>
        <v>24</v>
      </c>
    </row>
    <row r="50" spans="1:41" s="2" customFormat="1" ht="11.25">
      <c r="A50" s="8">
        <v>40</v>
      </c>
      <c r="B50" s="4" t="s">
        <v>53</v>
      </c>
      <c r="C50" s="4" t="s">
        <v>278</v>
      </c>
      <c r="D50" s="4" t="s">
        <v>116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>
        <v>24</v>
      </c>
      <c r="AK50" s="31"/>
      <c r="AL50" s="31"/>
      <c r="AM50" s="31"/>
      <c r="AN50" s="31"/>
      <c r="AO50" s="24">
        <f t="shared" si="3"/>
        <v>24</v>
      </c>
    </row>
    <row r="51" spans="1:41" s="2" customFormat="1" ht="11.25">
      <c r="A51" s="8">
        <v>44</v>
      </c>
      <c r="B51" s="4" t="s">
        <v>88</v>
      </c>
      <c r="C51" s="4" t="s">
        <v>279</v>
      </c>
      <c r="D51" s="4" t="s">
        <v>280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>
        <v>2</v>
      </c>
      <c r="X51" s="31">
        <v>2</v>
      </c>
      <c r="Y51" s="31"/>
      <c r="Z51" s="31"/>
      <c r="AA51" s="31">
        <v>4</v>
      </c>
      <c r="AB51" s="31">
        <v>3</v>
      </c>
      <c r="AC51" s="31">
        <v>3</v>
      </c>
      <c r="AD51" s="31"/>
      <c r="AE51" s="31"/>
      <c r="AF51" s="31"/>
      <c r="AG51" s="31"/>
      <c r="AH51" s="31">
        <v>3</v>
      </c>
      <c r="AI51" s="31">
        <v>3</v>
      </c>
      <c r="AJ51" s="31">
        <v>3</v>
      </c>
      <c r="AK51" s="31"/>
      <c r="AL51" s="31"/>
      <c r="AM51" s="31"/>
      <c r="AN51" s="31"/>
      <c r="AO51" s="24">
        <f t="shared" si="3"/>
        <v>23</v>
      </c>
    </row>
    <row r="52" spans="1:41" s="2" customFormat="1" ht="11.25">
      <c r="A52" s="8">
        <v>45</v>
      </c>
      <c r="B52" s="4" t="s">
        <v>72</v>
      </c>
      <c r="C52" s="4" t="s">
        <v>281</v>
      </c>
      <c r="D52" s="4" t="s">
        <v>282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>
        <v>1</v>
      </c>
      <c r="P52" s="31"/>
      <c r="Q52" s="31"/>
      <c r="R52" s="31"/>
      <c r="S52" s="31"/>
      <c r="T52" s="31"/>
      <c r="U52" s="31"/>
      <c r="V52" s="31">
        <v>3</v>
      </c>
      <c r="W52" s="31">
        <v>3</v>
      </c>
      <c r="X52" s="31">
        <v>3</v>
      </c>
      <c r="Y52" s="31"/>
      <c r="Z52" s="31"/>
      <c r="AA52" s="31"/>
      <c r="AB52" s="31">
        <v>2</v>
      </c>
      <c r="AC52" s="31">
        <v>4</v>
      </c>
      <c r="AD52" s="31">
        <v>3</v>
      </c>
      <c r="AE52" s="31"/>
      <c r="AF52" s="31">
        <v>3</v>
      </c>
      <c r="AG52" s="31"/>
      <c r="AH52" s="31"/>
      <c r="AI52" s="31"/>
      <c r="AJ52" s="31"/>
      <c r="AK52" s="31"/>
      <c r="AL52" s="31"/>
      <c r="AM52" s="31"/>
      <c r="AN52" s="31"/>
      <c r="AO52" s="24">
        <f t="shared" si="3"/>
        <v>22</v>
      </c>
    </row>
    <row r="53" spans="1:41" s="2" customFormat="1" ht="11.25">
      <c r="A53" s="8">
        <v>46</v>
      </c>
      <c r="B53" s="4" t="s">
        <v>78</v>
      </c>
      <c r="C53" s="2" t="s">
        <v>283</v>
      </c>
      <c r="D53" s="1" t="s">
        <v>137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>
        <v>3</v>
      </c>
      <c r="AB53" s="31">
        <v>2</v>
      </c>
      <c r="AC53" s="31">
        <v>2</v>
      </c>
      <c r="AD53" s="31"/>
      <c r="AE53" s="31">
        <v>3</v>
      </c>
      <c r="AF53" s="31"/>
      <c r="AG53" s="31"/>
      <c r="AH53" s="31"/>
      <c r="AI53" s="31">
        <v>3</v>
      </c>
      <c r="AJ53" s="31">
        <v>2</v>
      </c>
      <c r="AK53" s="31"/>
      <c r="AL53" s="31">
        <v>3</v>
      </c>
      <c r="AM53" s="31">
        <v>3</v>
      </c>
      <c r="AN53" s="31"/>
      <c r="AO53" s="24">
        <f t="shared" si="3"/>
        <v>21</v>
      </c>
    </row>
    <row r="54" spans="1:41" s="1" customFormat="1" ht="11.25">
      <c r="A54" s="8">
        <v>47</v>
      </c>
      <c r="B54" s="4" t="s">
        <v>127</v>
      </c>
      <c r="C54" s="4" t="s">
        <v>284</v>
      </c>
      <c r="D54" s="1" t="s">
        <v>128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>
        <v>4</v>
      </c>
      <c r="AB54" s="31"/>
      <c r="AC54" s="31">
        <v>3</v>
      </c>
      <c r="AD54" s="31">
        <v>3</v>
      </c>
      <c r="AE54" s="31"/>
      <c r="AF54" s="31"/>
      <c r="AG54" s="31">
        <v>3</v>
      </c>
      <c r="AH54" s="31">
        <v>1</v>
      </c>
      <c r="AI54" s="31"/>
      <c r="AJ54" s="31">
        <v>1</v>
      </c>
      <c r="AK54" s="31"/>
      <c r="AL54" s="31">
        <v>2</v>
      </c>
      <c r="AM54" s="31">
        <v>3</v>
      </c>
      <c r="AN54" s="31"/>
      <c r="AO54" s="24">
        <f t="shared" si="3"/>
        <v>20</v>
      </c>
    </row>
    <row r="55" spans="1:41" s="2" customFormat="1" ht="11.25">
      <c r="A55" s="8">
        <v>47</v>
      </c>
      <c r="B55" s="4" t="s">
        <v>54</v>
      </c>
      <c r="C55" s="4" t="s">
        <v>285</v>
      </c>
      <c r="D55" s="4" t="s">
        <v>55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>
        <v>2</v>
      </c>
      <c r="AE55" s="31">
        <v>2</v>
      </c>
      <c r="AF55" s="31"/>
      <c r="AG55" s="31">
        <v>2</v>
      </c>
      <c r="AH55" s="31"/>
      <c r="AI55" s="31">
        <v>4</v>
      </c>
      <c r="AJ55" s="31"/>
      <c r="AK55" s="31">
        <v>4</v>
      </c>
      <c r="AL55" s="31">
        <v>2</v>
      </c>
      <c r="AM55" s="31"/>
      <c r="AN55" s="31">
        <v>4</v>
      </c>
      <c r="AO55" s="24">
        <f t="shared" si="3"/>
        <v>20</v>
      </c>
    </row>
    <row r="56" spans="1:41" s="2" customFormat="1" ht="11.25">
      <c r="A56" s="8">
        <v>49</v>
      </c>
      <c r="B56" s="3" t="s">
        <v>151</v>
      </c>
      <c r="C56" s="3" t="s">
        <v>286</v>
      </c>
      <c r="D56" s="3" t="s">
        <v>287</v>
      </c>
      <c r="E56" s="31"/>
      <c r="F56" s="31"/>
      <c r="G56" s="31">
        <v>4</v>
      </c>
      <c r="H56" s="31">
        <v>3</v>
      </c>
      <c r="I56" s="31">
        <v>3</v>
      </c>
      <c r="J56" s="31"/>
      <c r="K56" s="31"/>
      <c r="L56" s="31"/>
      <c r="M56" s="31"/>
      <c r="N56" s="31">
        <v>2</v>
      </c>
      <c r="O56" s="31"/>
      <c r="P56" s="31"/>
      <c r="Q56" s="31">
        <v>1</v>
      </c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>
        <v>3</v>
      </c>
      <c r="AE56" s="31">
        <v>3</v>
      </c>
      <c r="AF56" s="31"/>
      <c r="AG56" s="31"/>
      <c r="AH56" s="31"/>
      <c r="AI56" s="31"/>
      <c r="AJ56" s="31"/>
      <c r="AK56" s="31"/>
      <c r="AL56" s="31"/>
      <c r="AM56" s="31"/>
      <c r="AN56" s="31"/>
      <c r="AO56" s="24">
        <f t="shared" si="3"/>
        <v>19</v>
      </c>
    </row>
    <row r="57" spans="1:41" s="2" customFormat="1" ht="11.25">
      <c r="A57" s="8">
        <v>50</v>
      </c>
      <c r="B57" s="4" t="s">
        <v>122</v>
      </c>
      <c r="C57" s="4" t="s">
        <v>288</v>
      </c>
      <c r="D57" s="4" t="s">
        <v>180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>
        <v>4</v>
      </c>
      <c r="AH57" s="31"/>
      <c r="AI57" s="31">
        <v>2</v>
      </c>
      <c r="AJ57" s="31">
        <v>4</v>
      </c>
      <c r="AK57" s="31">
        <v>3</v>
      </c>
      <c r="AL57" s="31">
        <v>3</v>
      </c>
      <c r="AM57" s="31">
        <v>2</v>
      </c>
      <c r="AN57" s="31"/>
      <c r="AO57" s="24">
        <f t="shared" si="3"/>
        <v>18</v>
      </c>
    </row>
    <row r="58" spans="1:41" s="2" customFormat="1" ht="11.25">
      <c r="A58" s="8">
        <v>50</v>
      </c>
      <c r="B58" s="4" t="s">
        <v>165</v>
      </c>
      <c r="C58" s="2" t="s">
        <v>289</v>
      </c>
      <c r="D58" s="1" t="s">
        <v>208</v>
      </c>
      <c r="E58" s="31">
        <v>3</v>
      </c>
      <c r="F58" s="31">
        <v>1</v>
      </c>
      <c r="G58" s="31"/>
      <c r="H58" s="31">
        <v>4</v>
      </c>
      <c r="I58" s="31">
        <v>3</v>
      </c>
      <c r="J58" s="31">
        <v>1</v>
      </c>
      <c r="K58" s="31"/>
      <c r="L58" s="31"/>
      <c r="M58" s="31"/>
      <c r="N58" s="31"/>
      <c r="O58" s="31"/>
      <c r="P58" s="31"/>
      <c r="Q58" s="31"/>
      <c r="R58" s="31"/>
      <c r="S58" s="31"/>
      <c r="T58" s="31">
        <v>3</v>
      </c>
      <c r="U58" s="31">
        <v>3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24">
        <f t="shared" si="3"/>
        <v>18</v>
      </c>
    </row>
    <row r="59" spans="1:41" s="14" customFormat="1" ht="18">
      <c r="A59" s="43" t="s">
        <v>738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5"/>
    </row>
    <row r="60" spans="1:41" s="2" customFormat="1" ht="11.25">
      <c r="A60" s="8"/>
      <c r="B60" s="5" t="s">
        <v>148</v>
      </c>
      <c r="C60" s="5" t="s">
        <v>290</v>
      </c>
      <c r="D60" s="5" t="s">
        <v>177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3</v>
      </c>
      <c r="U60" s="31">
        <v>4</v>
      </c>
      <c r="V60" s="31"/>
      <c r="W60" s="31">
        <v>1</v>
      </c>
      <c r="X60" s="31"/>
      <c r="Y60" s="31"/>
      <c r="Z60" s="31"/>
      <c r="AA60" s="31"/>
      <c r="AB60" s="31"/>
      <c r="AC60" s="31"/>
      <c r="AD60" s="31">
        <v>4</v>
      </c>
      <c r="AE60" s="31"/>
      <c r="AF60" s="31">
        <v>2</v>
      </c>
      <c r="AG60" s="31"/>
      <c r="AH60" s="31">
        <v>1</v>
      </c>
      <c r="AI60" s="31"/>
      <c r="AJ60" s="31">
        <v>2</v>
      </c>
      <c r="AK60" s="31"/>
      <c r="AL60" s="31"/>
      <c r="AM60" s="31"/>
      <c r="AN60" s="31"/>
      <c r="AO60" s="24">
        <f aca="true" t="shared" si="4" ref="AO60:AO123">SUM(E60:AN60)</f>
        <v>17</v>
      </c>
    </row>
    <row r="61" spans="1:41" s="2" customFormat="1" ht="11.25">
      <c r="A61" s="8"/>
      <c r="B61" s="4" t="s">
        <v>101</v>
      </c>
      <c r="C61" s="2" t="s">
        <v>291</v>
      </c>
      <c r="D61" s="1" t="s">
        <v>132</v>
      </c>
      <c r="E61" s="31"/>
      <c r="F61" s="31"/>
      <c r="G61" s="31"/>
      <c r="H61" s="31"/>
      <c r="I61" s="31"/>
      <c r="J61" s="31"/>
      <c r="K61" s="31">
        <v>3</v>
      </c>
      <c r="L61" s="31"/>
      <c r="M61" s="31"/>
      <c r="N61" s="31">
        <v>2</v>
      </c>
      <c r="O61" s="31"/>
      <c r="P61" s="31"/>
      <c r="Q61" s="31"/>
      <c r="R61" s="31">
        <v>4</v>
      </c>
      <c r="S61" s="31">
        <v>4</v>
      </c>
      <c r="T61" s="31"/>
      <c r="U61" s="31"/>
      <c r="V61" s="31"/>
      <c r="W61" s="31">
        <v>4</v>
      </c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24">
        <f t="shared" si="4"/>
        <v>17</v>
      </c>
    </row>
    <row r="62" spans="1:41" s="2" customFormat="1" ht="11.25">
      <c r="A62" s="8"/>
      <c r="B62" s="4" t="s">
        <v>51</v>
      </c>
      <c r="C62" s="4" t="s">
        <v>292</v>
      </c>
      <c r="D62" s="4" t="s">
        <v>185</v>
      </c>
      <c r="E62" s="31"/>
      <c r="F62" s="31"/>
      <c r="G62" s="31"/>
      <c r="H62" s="31"/>
      <c r="I62" s="31"/>
      <c r="J62" s="31">
        <v>4</v>
      </c>
      <c r="K62" s="31">
        <v>3</v>
      </c>
      <c r="L62" s="31"/>
      <c r="M62" s="31">
        <v>1</v>
      </c>
      <c r="N62" s="31"/>
      <c r="O62" s="31"/>
      <c r="P62" s="31"/>
      <c r="Q62" s="31"/>
      <c r="R62" s="31"/>
      <c r="S62" s="31">
        <v>2</v>
      </c>
      <c r="T62" s="31"/>
      <c r="U62" s="31"/>
      <c r="V62" s="31">
        <v>4</v>
      </c>
      <c r="W62" s="31"/>
      <c r="X62" s="31"/>
      <c r="Y62" s="31"/>
      <c r="Z62" s="31"/>
      <c r="AA62" s="31"/>
      <c r="AB62" s="31">
        <v>2</v>
      </c>
      <c r="AC62" s="31"/>
      <c r="AD62" s="31">
        <v>1</v>
      </c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24">
        <f t="shared" si="4"/>
        <v>17</v>
      </c>
    </row>
    <row r="63" spans="1:41" s="2" customFormat="1" ht="11.25">
      <c r="A63" s="8"/>
      <c r="B63" s="4" t="s">
        <v>113</v>
      </c>
      <c r="C63" s="2" t="s">
        <v>293</v>
      </c>
      <c r="D63" s="1" t="s">
        <v>294</v>
      </c>
      <c r="E63" s="31"/>
      <c r="F63" s="31"/>
      <c r="G63" s="31"/>
      <c r="H63" s="31"/>
      <c r="I63" s="31"/>
      <c r="J63" s="31"/>
      <c r="K63" s="31">
        <v>3</v>
      </c>
      <c r="L63" s="31">
        <v>4</v>
      </c>
      <c r="M63" s="31">
        <v>4</v>
      </c>
      <c r="N63" s="31"/>
      <c r="O63" s="31"/>
      <c r="P63" s="31"/>
      <c r="Q63" s="31"/>
      <c r="R63" s="31">
        <v>3</v>
      </c>
      <c r="S63" s="31">
        <v>3</v>
      </c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24">
        <f t="shared" si="4"/>
        <v>17</v>
      </c>
    </row>
    <row r="64" spans="1:41" s="2" customFormat="1" ht="11.25">
      <c r="A64" s="8"/>
      <c r="B64" s="4" t="s">
        <v>198</v>
      </c>
      <c r="C64" s="1" t="s">
        <v>295</v>
      </c>
      <c r="D64" s="1" t="s">
        <v>296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>
        <v>4</v>
      </c>
      <c r="X64" s="31"/>
      <c r="Y64" s="31"/>
      <c r="Z64" s="31"/>
      <c r="AA64" s="31"/>
      <c r="AB64" s="31">
        <v>4</v>
      </c>
      <c r="AC64" s="31">
        <v>4</v>
      </c>
      <c r="AD64" s="31"/>
      <c r="AE64" s="31">
        <v>4</v>
      </c>
      <c r="AF64" s="31"/>
      <c r="AG64" s="31"/>
      <c r="AH64" s="31"/>
      <c r="AI64" s="31">
        <v>1</v>
      </c>
      <c r="AJ64" s="31"/>
      <c r="AK64" s="31"/>
      <c r="AL64" s="31"/>
      <c r="AM64" s="31"/>
      <c r="AN64" s="31"/>
      <c r="AO64" s="24">
        <f t="shared" si="4"/>
        <v>17</v>
      </c>
    </row>
    <row r="65" spans="1:41" s="2" customFormat="1" ht="11.25">
      <c r="A65" s="8"/>
      <c r="B65" s="4" t="s">
        <v>76</v>
      </c>
      <c r="C65" s="2" t="s">
        <v>297</v>
      </c>
      <c r="D65" s="1" t="s">
        <v>298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>
        <v>3</v>
      </c>
      <c r="AC65" s="31">
        <v>3</v>
      </c>
      <c r="AD65" s="31">
        <v>3</v>
      </c>
      <c r="AE65" s="31"/>
      <c r="AF65" s="31"/>
      <c r="AG65" s="31">
        <v>3</v>
      </c>
      <c r="AH65" s="31">
        <v>4</v>
      </c>
      <c r="AI65" s="31"/>
      <c r="AJ65" s="31"/>
      <c r="AK65" s="31"/>
      <c r="AL65" s="31"/>
      <c r="AM65" s="31"/>
      <c r="AN65" s="31"/>
      <c r="AO65" s="24">
        <f t="shared" si="4"/>
        <v>16</v>
      </c>
    </row>
    <row r="66" spans="1:41" s="2" customFormat="1" ht="11.25">
      <c r="A66" s="8"/>
      <c r="B66" s="4" t="s">
        <v>89</v>
      </c>
      <c r="C66" s="2" t="s">
        <v>299</v>
      </c>
      <c r="D66" s="1" t="s">
        <v>300</v>
      </c>
      <c r="E66" s="31"/>
      <c r="F66" s="31"/>
      <c r="G66" s="31">
        <v>4</v>
      </c>
      <c r="H66" s="31"/>
      <c r="I66" s="31">
        <v>4</v>
      </c>
      <c r="J66" s="31">
        <v>3</v>
      </c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>
        <v>4</v>
      </c>
      <c r="AG66" s="31"/>
      <c r="AH66" s="31"/>
      <c r="AI66" s="31"/>
      <c r="AJ66" s="31"/>
      <c r="AK66" s="31"/>
      <c r="AL66" s="31"/>
      <c r="AM66" s="31"/>
      <c r="AN66" s="31"/>
      <c r="AO66" s="24">
        <f t="shared" si="4"/>
        <v>15</v>
      </c>
    </row>
    <row r="67" spans="1:41" s="2" customFormat="1" ht="11.25">
      <c r="A67" s="8"/>
      <c r="B67" s="4" t="s">
        <v>66</v>
      </c>
      <c r="C67" s="5" t="s">
        <v>301</v>
      </c>
      <c r="D67" s="4" t="s">
        <v>67</v>
      </c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>
        <v>4</v>
      </c>
      <c r="S67" s="31">
        <v>4</v>
      </c>
      <c r="T67" s="31">
        <v>3</v>
      </c>
      <c r="U67" s="31">
        <v>4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24">
        <f t="shared" si="4"/>
        <v>15</v>
      </c>
    </row>
    <row r="68" spans="1:41" s="2" customFormat="1" ht="11.25">
      <c r="A68" s="8"/>
      <c r="B68" s="4" t="s">
        <v>58</v>
      </c>
      <c r="C68" s="2" t="s">
        <v>302</v>
      </c>
      <c r="D68" s="1" t="s">
        <v>100</v>
      </c>
      <c r="E68" s="31"/>
      <c r="F68" s="31"/>
      <c r="G68" s="31"/>
      <c r="H68" s="31">
        <v>2</v>
      </c>
      <c r="I68" s="31">
        <v>2</v>
      </c>
      <c r="J68" s="31">
        <v>3</v>
      </c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>
        <v>2</v>
      </c>
      <c r="W68" s="31">
        <v>3</v>
      </c>
      <c r="X68" s="31"/>
      <c r="Y68" s="31"/>
      <c r="Z68" s="31"/>
      <c r="AA68" s="31"/>
      <c r="AB68" s="31"/>
      <c r="AC68" s="31"/>
      <c r="AD68" s="31"/>
      <c r="AE68" s="31"/>
      <c r="AF68" s="31">
        <v>3</v>
      </c>
      <c r="AG68" s="31"/>
      <c r="AH68" s="31"/>
      <c r="AI68" s="31"/>
      <c r="AJ68" s="31"/>
      <c r="AK68" s="31"/>
      <c r="AL68" s="31"/>
      <c r="AM68" s="31"/>
      <c r="AN68" s="31"/>
      <c r="AO68" s="24">
        <f t="shared" si="4"/>
        <v>15</v>
      </c>
    </row>
    <row r="69" spans="1:41" s="2" customFormat="1" ht="11.25">
      <c r="A69" s="8"/>
      <c r="B69" s="4" t="s">
        <v>53</v>
      </c>
      <c r="C69" s="4" t="s">
        <v>303</v>
      </c>
      <c r="D69" s="4" t="s">
        <v>304</v>
      </c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>
        <v>3</v>
      </c>
      <c r="S69" s="31">
        <v>4</v>
      </c>
      <c r="T69" s="31"/>
      <c r="U69" s="31">
        <v>4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>
        <v>4</v>
      </c>
      <c r="AI69" s="31"/>
      <c r="AJ69" s="31"/>
      <c r="AK69" s="31"/>
      <c r="AL69" s="31"/>
      <c r="AM69" s="31"/>
      <c r="AN69" s="31"/>
      <c r="AO69" s="24">
        <f t="shared" si="4"/>
        <v>15</v>
      </c>
    </row>
    <row r="70" spans="1:41" s="2" customFormat="1" ht="11.25">
      <c r="A70" s="8"/>
      <c r="B70" s="4" t="s">
        <v>75</v>
      </c>
      <c r="C70" s="4" t="s">
        <v>305</v>
      </c>
      <c r="D70" s="4" t="s">
        <v>159</v>
      </c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>
        <v>3</v>
      </c>
      <c r="AL70" s="31">
        <v>4</v>
      </c>
      <c r="AM70" s="31">
        <v>3</v>
      </c>
      <c r="AN70" s="31">
        <v>4</v>
      </c>
      <c r="AO70" s="24">
        <f t="shared" si="4"/>
        <v>14</v>
      </c>
    </row>
    <row r="71" spans="1:41" s="2" customFormat="1" ht="11.25">
      <c r="A71" s="8"/>
      <c r="B71" s="4" t="s">
        <v>98</v>
      </c>
      <c r="C71" s="2" t="s">
        <v>306</v>
      </c>
      <c r="D71" s="1" t="s">
        <v>307</v>
      </c>
      <c r="E71" s="31"/>
      <c r="F71" s="31"/>
      <c r="G71" s="31"/>
      <c r="H71" s="31"/>
      <c r="I71" s="31"/>
      <c r="J71" s="31"/>
      <c r="K71" s="31">
        <v>4</v>
      </c>
      <c r="L71" s="31">
        <v>2</v>
      </c>
      <c r="M71" s="31">
        <v>4</v>
      </c>
      <c r="N71" s="31"/>
      <c r="O71" s="31"/>
      <c r="P71" s="31"/>
      <c r="Q71" s="31">
        <v>4</v>
      </c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24">
        <f t="shared" si="4"/>
        <v>14</v>
      </c>
    </row>
    <row r="72" spans="1:41" s="2" customFormat="1" ht="11.25">
      <c r="A72" s="8"/>
      <c r="B72" s="4" t="s">
        <v>80</v>
      </c>
      <c r="C72" s="2" t="s">
        <v>308</v>
      </c>
      <c r="D72" s="1" t="s">
        <v>272</v>
      </c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>
        <v>3</v>
      </c>
      <c r="W72" s="31"/>
      <c r="X72" s="31"/>
      <c r="Y72" s="31"/>
      <c r="Z72" s="31"/>
      <c r="AA72" s="31">
        <v>2</v>
      </c>
      <c r="AB72" s="31">
        <v>4</v>
      </c>
      <c r="AC72" s="31">
        <v>2</v>
      </c>
      <c r="AD72" s="31"/>
      <c r="AE72" s="31">
        <v>3</v>
      </c>
      <c r="AF72" s="31"/>
      <c r="AG72" s="31"/>
      <c r="AH72" s="31"/>
      <c r="AI72" s="31"/>
      <c r="AJ72" s="31"/>
      <c r="AK72" s="31"/>
      <c r="AL72" s="31"/>
      <c r="AM72" s="31"/>
      <c r="AN72" s="31"/>
      <c r="AO72" s="24">
        <f t="shared" si="4"/>
        <v>14</v>
      </c>
    </row>
    <row r="73" spans="1:41" s="2" customFormat="1" ht="11.25">
      <c r="A73" s="8"/>
      <c r="B73" s="4" t="s">
        <v>53</v>
      </c>
      <c r="C73" s="2" t="s">
        <v>309</v>
      </c>
      <c r="D73" s="1" t="s">
        <v>310</v>
      </c>
      <c r="E73" s="31"/>
      <c r="F73" s="31"/>
      <c r="G73" s="31"/>
      <c r="H73" s="31">
        <v>3</v>
      </c>
      <c r="I73" s="31"/>
      <c r="J73" s="31">
        <v>3</v>
      </c>
      <c r="K73" s="31"/>
      <c r="L73" s="31"/>
      <c r="M73" s="31"/>
      <c r="N73" s="31">
        <v>4</v>
      </c>
      <c r="O73" s="31">
        <v>4</v>
      </c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24">
        <f t="shared" si="4"/>
        <v>14</v>
      </c>
    </row>
    <row r="74" spans="1:41" s="2" customFormat="1" ht="11.25">
      <c r="A74" s="8"/>
      <c r="B74" s="4" t="s">
        <v>146</v>
      </c>
      <c r="C74" s="2" t="s">
        <v>311</v>
      </c>
      <c r="D74" s="1" t="s">
        <v>312</v>
      </c>
      <c r="E74" s="31">
        <v>4</v>
      </c>
      <c r="F74" s="31">
        <v>1</v>
      </c>
      <c r="G74" s="31"/>
      <c r="H74" s="31"/>
      <c r="I74" s="31"/>
      <c r="J74" s="31"/>
      <c r="K74" s="31">
        <v>2</v>
      </c>
      <c r="L74" s="31">
        <v>2</v>
      </c>
      <c r="M74" s="31">
        <v>4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24">
        <f t="shared" si="4"/>
        <v>13</v>
      </c>
    </row>
    <row r="75" spans="1:41" s="2" customFormat="1" ht="11.25">
      <c r="A75" s="8"/>
      <c r="B75" s="4" t="s">
        <v>92</v>
      </c>
      <c r="C75" s="5" t="s">
        <v>313</v>
      </c>
      <c r="D75" s="4" t="s">
        <v>74</v>
      </c>
      <c r="E75" s="31"/>
      <c r="F75" s="31">
        <v>1</v>
      </c>
      <c r="G75" s="31"/>
      <c r="H75" s="31"/>
      <c r="I75" s="31"/>
      <c r="J75" s="31"/>
      <c r="K75" s="31">
        <v>2</v>
      </c>
      <c r="L75" s="31">
        <v>3</v>
      </c>
      <c r="M75" s="31">
        <v>3</v>
      </c>
      <c r="N75" s="31"/>
      <c r="O75" s="31"/>
      <c r="P75" s="31"/>
      <c r="Q75" s="31"/>
      <c r="R75" s="31"/>
      <c r="S75" s="31">
        <v>1</v>
      </c>
      <c r="T75" s="31">
        <v>2</v>
      </c>
      <c r="U75" s="31">
        <v>1</v>
      </c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24">
        <f t="shared" si="4"/>
        <v>13</v>
      </c>
    </row>
    <row r="76" spans="1:41" s="2" customFormat="1" ht="11.25">
      <c r="A76" s="8"/>
      <c r="B76" s="4" t="s">
        <v>69</v>
      </c>
      <c r="C76" s="5" t="s">
        <v>314</v>
      </c>
      <c r="D76" s="4" t="s">
        <v>315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>
        <v>2</v>
      </c>
      <c r="S76" s="31">
        <v>3</v>
      </c>
      <c r="T76" s="31"/>
      <c r="U76" s="31">
        <v>2</v>
      </c>
      <c r="V76" s="31"/>
      <c r="W76" s="31"/>
      <c r="X76" s="31"/>
      <c r="Y76" s="31"/>
      <c r="Z76" s="31"/>
      <c r="AA76" s="31">
        <v>1</v>
      </c>
      <c r="AB76" s="31"/>
      <c r="AC76" s="31"/>
      <c r="AD76" s="31"/>
      <c r="AE76" s="31"/>
      <c r="AF76" s="31"/>
      <c r="AG76" s="31">
        <v>4</v>
      </c>
      <c r="AH76" s="31"/>
      <c r="AI76" s="31"/>
      <c r="AJ76" s="31"/>
      <c r="AK76" s="31"/>
      <c r="AL76" s="31"/>
      <c r="AM76" s="31"/>
      <c r="AN76" s="31"/>
      <c r="AO76" s="24">
        <f t="shared" si="4"/>
        <v>12</v>
      </c>
    </row>
    <row r="77" spans="1:41" s="2" customFormat="1" ht="11.25">
      <c r="A77" s="8"/>
      <c r="B77" s="4" t="s">
        <v>113</v>
      </c>
      <c r="C77" s="2" t="s">
        <v>356</v>
      </c>
      <c r="D77" s="1" t="s">
        <v>168</v>
      </c>
      <c r="E77" s="31"/>
      <c r="F77" s="31"/>
      <c r="G77" s="31"/>
      <c r="H77" s="31"/>
      <c r="I77" s="31">
        <v>4</v>
      </c>
      <c r="J77" s="31"/>
      <c r="K77" s="31"/>
      <c r="L77" s="31"/>
      <c r="M77" s="31"/>
      <c r="N77" s="31">
        <v>4</v>
      </c>
      <c r="O77" s="31"/>
      <c r="P77" s="31"/>
      <c r="Q77" s="31">
        <v>4</v>
      </c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51">
        <f>SUM(E77:AN77)</f>
        <v>12</v>
      </c>
    </row>
    <row r="78" spans="1:41" s="2" customFormat="1" ht="11.25">
      <c r="A78" s="8"/>
      <c r="B78" s="4" t="s">
        <v>40</v>
      </c>
      <c r="C78" s="2" t="s">
        <v>316</v>
      </c>
      <c r="D78" s="1" t="s">
        <v>317</v>
      </c>
      <c r="E78" s="31"/>
      <c r="F78" s="31"/>
      <c r="G78" s="31"/>
      <c r="H78" s="31">
        <v>4</v>
      </c>
      <c r="I78" s="31"/>
      <c r="J78" s="31">
        <v>1</v>
      </c>
      <c r="K78" s="31"/>
      <c r="L78" s="31"/>
      <c r="M78" s="31"/>
      <c r="N78" s="31">
        <v>3</v>
      </c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>
        <v>4</v>
      </c>
      <c r="AG78" s="31"/>
      <c r="AH78" s="31"/>
      <c r="AI78" s="31"/>
      <c r="AJ78" s="31"/>
      <c r="AK78" s="31"/>
      <c r="AL78" s="31"/>
      <c r="AM78" s="31"/>
      <c r="AN78" s="31"/>
      <c r="AO78" s="24">
        <f t="shared" si="4"/>
        <v>12</v>
      </c>
    </row>
    <row r="79" spans="1:41" s="2" customFormat="1" ht="11.25">
      <c r="A79" s="8"/>
      <c r="B79" s="4" t="s">
        <v>148</v>
      </c>
      <c r="C79" s="2" t="s">
        <v>318</v>
      </c>
      <c r="D79" s="1" t="s">
        <v>184</v>
      </c>
      <c r="E79" s="31"/>
      <c r="F79" s="31"/>
      <c r="G79" s="31">
        <v>2</v>
      </c>
      <c r="H79" s="31"/>
      <c r="I79" s="31"/>
      <c r="J79" s="31"/>
      <c r="K79" s="31"/>
      <c r="L79" s="31"/>
      <c r="M79" s="31"/>
      <c r="N79" s="31"/>
      <c r="O79" s="31">
        <v>3</v>
      </c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>
        <v>3</v>
      </c>
      <c r="AC79" s="31">
        <v>3</v>
      </c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24">
        <f t="shared" si="4"/>
        <v>11</v>
      </c>
    </row>
    <row r="80" spans="1:41" s="1" customFormat="1" ht="11.25">
      <c r="A80" s="8"/>
      <c r="B80" s="4" t="s">
        <v>75</v>
      </c>
      <c r="C80" s="2" t="s">
        <v>319</v>
      </c>
      <c r="D80" s="1" t="s">
        <v>160</v>
      </c>
      <c r="E80" s="31">
        <v>2</v>
      </c>
      <c r="F80" s="31">
        <v>4</v>
      </c>
      <c r="G80" s="31"/>
      <c r="H80" s="31"/>
      <c r="I80" s="31"/>
      <c r="J80" s="31"/>
      <c r="K80" s="31">
        <v>1</v>
      </c>
      <c r="L80" s="31"/>
      <c r="M80" s="31">
        <v>4</v>
      </c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24">
        <f t="shared" si="4"/>
        <v>11</v>
      </c>
    </row>
    <row r="81" spans="1:41" s="2" customFormat="1" ht="11.25">
      <c r="A81" s="8"/>
      <c r="B81" s="4" t="s">
        <v>101</v>
      </c>
      <c r="C81" s="2" t="s">
        <v>320</v>
      </c>
      <c r="D81" s="1" t="s">
        <v>321</v>
      </c>
      <c r="E81" s="31">
        <v>3</v>
      </c>
      <c r="F81" s="31">
        <v>4</v>
      </c>
      <c r="G81" s="31"/>
      <c r="H81" s="31"/>
      <c r="I81" s="31"/>
      <c r="J81" s="31"/>
      <c r="K81" s="31"/>
      <c r="L81" s="31">
        <v>3</v>
      </c>
      <c r="M81" s="31">
        <v>1</v>
      </c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24">
        <f t="shared" si="4"/>
        <v>11</v>
      </c>
    </row>
    <row r="82" spans="1:41" s="2" customFormat="1" ht="11.25">
      <c r="A82" s="8"/>
      <c r="B82" s="4" t="s">
        <v>107</v>
      </c>
      <c r="C82" s="2" t="s">
        <v>322</v>
      </c>
      <c r="D82" s="1" t="s">
        <v>323</v>
      </c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>
        <v>1</v>
      </c>
      <c r="R82" s="31"/>
      <c r="S82" s="31"/>
      <c r="T82" s="31"/>
      <c r="U82" s="31"/>
      <c r="V82" s="31">
        <v>1</v>
      </c>
      <c r="W82" s="31"/>
      <c r="X82" s="31"/>
      <c r="Y82" s="31"/>
      <c r="Z82" s="31"/>
      <c r="AA82" s="31"/>
      <c r="AB82" s="31"/>
      <c r="AC82" s="31"/>
      <c r="AD82" s="31"/>
      <c r="AE82" s="31">
        <v>3</v>
      </c>
      <c r="AF82" s="31">
        <v>2</v>
      </c>
      <c r="AG82" s="31"/>
      <c r="AH82" s="31"/>
      <c r="AI82" s="31"/>
      <c r="AJ82" s="31">
        <v>4</v>
      </c>
      <c r="AK82" s="31"/>
      <c r="AL82" s="31"/>
      <c r="AM82" s="31"/>
      <c r="AN82" s="31"/>
      <c r="AO82" s="24">
        <f t="shared" si="4"/>
        <v>11</v>
      </c>
    </row>
    <row r="83" spans="1:41" s="1" customFormat="1" ht="11.25">
      <c r="A83" s="8"/>
      <c r="B83" s="5" t="s">
        <v>94</v>
      </c>
      <c r="C83" s="5" t="s">
        <v>324</v>
      </c>
      <c r="D83" s="5" t="s">
        <v>325</v>
      </c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>
        <v>4</v>
      </c>
      <c r="Y83" s="31"/>
      <c r="Z83" s="31"/>
      <c r="AA83" s="31">
        <v>1</v>
      </c>
      <c r="AB83" s="31">
        <v>2</v>
      </c>
      <c r="AC83" s="31">
        <v>4</v>
      </c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24">
        <f t="shared" si="4"/>
        <v>11</v>
      </c>
    </row>
    <row r="84" spans="1:41" s="1" customFormat="1" ht="11.25">
      <c r="A84" s="8"/>
      <c r="B84" s="4" t="s">
        <v>43</v>
      </c>
      <c r="C84" s="4" t="s">
        <v>326</v>
      </c>
      <c r="D84" s="4" t="s">
        <v>44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>
        <v>3</v>
      </c>
      <c r="AL84" s="31">
        <v>4</v>
      </c>
      <c r="AM84" s="31">
        <v>4</v>
      </c>
      <c r="AN84" s="31"/>
      <c r="AO84" s="24">
        <f t="shared" si="4"/>
        <v>11</v>
      </c>
    </row>
    <row r="85" spans="1:41" s="2" customFormat="1" ht="11.25">
      <c r="A85" s="8"/>
      <c r="B85" s="3" t="s">
        <v>53</v>
      </c>
      <c r="C85" s="3" t="s">
        <v>327</v>
      </c>
      <c r="D85" s="3" t="s">
        <v>147</v>
      </c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>
        <v>3</v>
      </c>
      <c r="R85" s="31"/>
      <c r="S85" s="31"/>
      <c r="T85" s="31"/>
      <c r="U85" s="31"/>
      <c r="V85" s="31"/>
      <c r="W85" s="31">
        <v>4</v>
      </c>
      <c r="X85" s="31"/>
      <c r="Y85" s="31"/>
      <c r="Z85" s="31"/>
      <c r="AA85" s="31"/>
      <c r="AB85" s="31"/>
      <c r="AC85" s="31"/>
      <c r="AD85" s="31"/>
      <c r="AE85" s="31"/>
      <c r="AF85" s="31">
        <v>4</v>
      </c>
      <c r="AG85" s="31"/>
      <c r="AH85" s="31"/>
      <c r="AI85" s="31"/>
      <c r="AJ85" s="31"/>
      <c r="AK85" s="31"/>
      <c r="AL85" s="31"/>
      <c r="AM85" s="31"/>
      <c r="AN85" s="31"/>
      <c r="AO85" s="24">
        <f t="shared" si="4"/>
        <v>11</v>
      </c>
    </row>
    <row r="86" spans="1:41" s="2" customFormat="1" ht="11.25">
      <c r="A86" s="8"/>
      <c r="B86" s="4" t="s">
        <v>53</v>
      </c>
      <c r="C86" s="2" t="s">
        <v>328</v>
      </c>
      <c r="D86" s="1" t="s">
        <v>181</v>
      </c>
      <c r="E86" s="31"/>
      <c r="F86" s="31"/>
      <c r="G86" s="31"/>
      <c r="H86" s="31"/>
      <c r="I86" s="31"/>
      <c r="J86" s="31"/>
      <c r="K86" s="31">
        <v>3</v>
      </c>
      <c r="L86" s="31">
        <v>2</v>
      </c>
      <c r="M86" s="31">
        <v>2</v>
      </c>
      <c r="N86" s="31"/>
      <c r="O86" s="31"/>
      <c r="P86" s="31">
        <v>4</v>
      </c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24">
        <f t="shared" si="4"/>
        <v>11</v>
      </c>
    </row>
    <row r="87" spans="1:41" s="2" customFormat="1" ht="11.25">
      <c r="A87" s="8"/>
      <c r="B87" s="4" t="s">
        <v>52</v>
      </c>
      <c r="C87" s="2" t="s">
        <v>329</v>
      </c>
      <c r="D87" s="1" t="s">
        <v>188</v>
      </c>
      <c r="E87" s="31"/>
      <c r="F87" s="31"/>
      <c r="G87" s="31"/>
      <c r="H87" s="31"/>
      <c r="I87" s="31"/>
      <c r="J87" s="31"/>
      <c r="K87" s="31"/>
      <c r="L87" s="31"/>
      <c r="M87" s="31"/>
      <c r="N87" s="31">
        <v>2</v>
      </c>
      <c r="O87" s="31"/>
      <c r="P87" s="31"/>
      <c r="Q87" s="31">
        <v>3</v>
      </c>
      <c r="R87" s="31"/>
      <c r="S87" s="31"/>
      <c r="T87" s="31"/>
      <c r="U87" s="31"/>
      <c r="V87" s="31">
        <v>3</v>
      </c>
      <c r="W87" s="31">
        <v>2</v>
      </c>
      <c r="X87" s="31">
        <v>1</v>
      </c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24">
        <f t="shared" si="4"/>
        <v>11</v>
      </c>
    </row>
    <row r="88" spans="1:41" s="2" customFormat="1" ht="11.25">
      <c r="A88" s="8"/>
      <c r="B88" s="4" t="s">
        <v>82</v>
      </c>
      <c r="C88" s="4" t="s">
        <v>330</v>
      </c>
      <c r="D88" s="4" t="s">
        <v>331</v>
      </c>
      <c r="E88" s="31"/>
      <c r="F88" s="31">
        <v>2</v>
      </c>
      <c r="G88" s="31"/>
      <c r="H88" s="31">
        <v>3</v>
      </c>
      <c r="I88" s="31"/>
      <c r="J88" s="31">
        <v>1</v>
      </c>
      <c r="K88" s="31"/>
      <c r="L88" s="31"/>
      <c r="M88" s="31"/>
      <c r="N88" s="31"/>
      <c r="O88" s="31"/>
      <c r="P88" s="31">
        <v>4</v>
      </c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24">
        <f t="shared" si="4"/>
        <v>10</v>
      </c>
    </row>
    <row r="89" spans="1:41" s="2" customFormat="1" ht="11.25">
      <c r="A89" s="8"/>
      <c r="B89" s="4" t="s">
        <v>197</v>
      </c>
      <c r="C89" s="4" t="s">
        <v>332</v>
      </c>
      <c r="D89" s="4" t="s">
        <v>187</v>
      </c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>
        <v>2</v>
      </c>
      <c r="AI89" s="31"/>
      <c r="AJ89" s="31"/>
      <c r="AK89" s="31">
        <v>2</v>
      </c>
      <c r="AL89" s="31">
        <v>2</v>
      </c>
      <c r="AM89" s="31">
        <v>1</v>
      </c>
      <c r="AN89" s="31">
        <v>3</v>
      </c>
      <c r="AO89" s="24">
        <f t="shared" si="4"/>
        <v>10</v>
      </c>
    </row>
    <row r="90" spans="1:41" s="2" customFormat="1" ht="11.25">
      <c r="A90" s="8"/>
      <c r="B90" s="4" t="s">
        <v>708</v>
      </c>
      <c r="C90" s="4" t="s">
        <v>333</v>
      </c>
      <c r="D90" s="4" t="s">
        <v>155</v>
      </c>
      <c r="E90" s="31"/>
      <c r="F90" s="31"/>
      <c r="G90" s="31"/>
      <c r="H90" s="31"/>
      <c r="I90" s="31"/>
      <c r="J90" s="31">
        <v>1</v>
      </c>
      <c r="K90" s="31"/>
      <c r="L90" s="31"/>
      <c r="M90" s="31"/>
      <c r="N90" s="31">
        <v>4</v>
      </c>
      <c r="O90" s="31">
        <v>3</v>
      </c>
      <c r="P90" s="31"/>
      <c r="Q90" s="31">
        <v>2</v>
      </c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24">
        <f t="shared" si="4"/>
        <v>10</v>
      </c>
    </row>
    <row r="91" spans="1:41" s="1" customFormat="1" ht="11.25">
      <c r="A91" s="8"/>
      <c r="B91" s="4" t="s">
        <v>157</v>
      </c>
      <c r="C91" s="2" t="s">
        <v>334</v>
      </c>
      <c r="D91" s="1" t="s">
        <v>188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>
        <v>1</v>
      </c>
      <c r="S91" s="31">
        <v>3</v>
      </c>
      <c r="T91" s="31"/>
      <c r="U91" s="31"/>
      <c r="V91" s="31">
        <v>3</v>
      </c>
      <c r="W91" s="31">
        <v>1</v>
      </c>
      <c r="X91" s="31">
        <v>2</v>
      </c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24">
        <f t="shared" si="4"/>
        <v>10</v>
      </c>
    </row>
    <row r="92" spans="1:41" s="2" customFormat="1" ht="11.25">
      <c r="A92" s="8"/>
      <c r="B92" s="4" t="s">
        <v>134</v>
      </c>
      <c r="C92" s="4" t="s">
        <v>335</v>
      </c>
      <c r="D92" s="4" t="s">
        <v>214</v>
      </c>
      <c r="E92" s="31"/>
      <c r="F92" s="31"/>
      <c r="G92" s="31"/>
      <c r="H92" s="31"/>
      <c r="I92" s="31"/>
      <c r="J92" s="31"/>
      <c r="K92" s="31">
        <v>4</v>
      </c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>
        <v>3</v>
      </c>
      <c r="AH92" s="31">
        <v>3</v>
      </c>
      <c r="AI92" s="31"/>
      <c r="AJ92" s="31"/>
      <c r="AK92" s="31"/>
      <c r="AL92" s="31"/>
      <c r="AM92" s="31"/>
      <c r="AN92" s="31"/>
      <c r="AO92" s="24">
        <f t="shared" si="4"/>
        <v>10</v>
      </c>
    </row>
    <row r="93" spans="1:41" s="2" customFormat="1" ht="11.25">
      <c r="A93" s="8"/>
      <c r="B93" s="4" t="s">
        <v>709</v>
      </c>
      <c r="C93" s="4" t="s">
        <v>336</v>
      </c>
      <c r="D93" s="4" t="s">
        <v>189</v>
      </c>
      <c r="E93" s="31"/>
      <c r="F93" s="31"/>
      <c r="G93" s="31"/>
      <c r="H93" s="31"/>
      <c r="I93" s="31"/>
      <c r="J93" s="31"/>
      <c r="K93" s="31">
        <v>2</v>
      </c>
      <c r="L93" s="31">
        <v>1</v>
      </c>
      <c r="M93" s="31"/>
      <c r="N93" s="31"/>
      <c r="O93" s="31"/>
      <c r="P93" s="31"/>
      <c r="Q93" s="31"/>
      <c r="R93" s="31"/>
      <c r="S93" s="31">
        <v>3</v>
      </c>
      <c r="T93" s="31">
        <v>2</v>
      </c>
      <c r="U93" s="31">
        <v>2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24">
        <f t="shared" si="4"/>
        <v>10</v>
      </c>
    </row>
    <row r="94" spans="1:41" s="2" customFormat="1" ht="11.25">
      <c r="A94" s="8"/>
      <c r="B94" s="4" t="s">
        <v>80</v>
      </c>
      <c r="C94" s="2" t="s">
        <v>337</v>
      </c>
      <c r="D94" s="1" t="s">
        <v>338</v>
      </c>
      <c r="E94" s="31"/>
      <c r="F94" s="31"/>
      <c r="G94" s="31"/>
      <c r="H94" s="31">
        <v>3</v>
      </c>
      <c r="I94" s="31"/>
      <c r="J94" s="31">
        <v>4</v>
      </c>
      <c r="K94" s="31"/>
      <c r="L94" s="31"/>
      <c r="M94" s="31"/>
      <c r="N94" s="31">
        <v>3</v>
      </c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24">
        <f t="shared" si="4"/>
        <v>10</v>
      </c>
    </row>
    <row r="95" spans="1:41" s="2" customFormat="1" ht="11.25">
      <c r="A95" s="8"/>
      <c r="B95" s="4" t="s">
        <v>107</v>
      </c>
      <c r="C95" s="4" t="s">
        <v>339</v>
      </c>
      <c r="D95" s="4" t="s">
        <v>340</v>
      </c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>
        <v>4</v>
      </c>
      <c r="AL95" s="31"/>
      <c r="AM95" s="31">
        <v>2</v>
      </c>
      <c r="AN95" s="31">
        <v>4</v>
      </c>
      <c r="AO95" s="24">
        <f t="shared" si="4"/>
        <v>10</v>
      </c>
    </row>
    <row r="96" spans="1:41" s="2" customFormat="1" ht="11.25">
      <c r="A96" s="8"/>
      <c r="B96" s="4" t="s">
        <v>64</v>
      </c>
      <c r="C96" s="4" t="s">
        <v>341</v>
      </c>
      <c r="D96" s="4" t="s">
        <v>104</v>
      </c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>
        <v>3</v>
      </c>
      <c r="AB96" s="31"/>
      <c r="AC96" s="31">
        <v>4</v>
      </c>
      <c r="AD96" s="31">
        <v>1</v>
      </c>
      <c r="AE96" s="31">
        <v>2</v>
      </c>
      <c r="AF96" s="31"/>
      <c r="AG96" s="31"/>
      <c r="AH96" s="31"/>
      <c r="AI96" s="31"/>
      <c r="AJ96" s="31"/>
      <c r="AK96" s="31"/>
      <c r="AL96" s="31"/>
      <c r="AM96" s="31"/>
      <c r="AN96" s="31"/>
      <c r="AO96" s="24">
        <f t="shared" si="4"/>
        <v>10</v>
      </c>
    </row>
    <row r="97" spans="1:41" s="2" customFormat="1" ht="11.25">
      <c r="A97" s="8"/>
      <c r="B97" s="4" t="s">
        <v>95</v>
      </c>
      <c r="C97" s="2" t="s">
        <v>342</v>
      </c>
      <c r="D97" s="1" t="s">
        <v>343</v>
      </c>
      <c r="E97" s="31"/>
      <c r="F97" s="31"/>
      <c r="G97" s="31"/>
      <c r="H97" s="31"/>
      <c r="I97" s="31">
        <v>4</v>
      </c>
      <c r="J97" s="31">
        <v>4</v>
      </c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>
        <v>2</v>
      </c>
      <c r="AG97" s="31"/>
      <c r="AH97" s="31"/>
      <c r="AI97" s="31"/>
      <c r="AJ97" s="31"/>
      <c r="AK97" s="31"/>
      <c r="AL97" s="31"/>
      <c r="AM97" s="31"/>
      <c r="AN97" s="31"/>
      <c r="AO97" s="24">
        <f t="shared" si="4"/>
        <v>10</v>
      </c>
    </row>
    <row r="98" spans="1:41" s="2" customFormat="1" ht="11.25">
      <c r="A98" s="8"/>
      <c r="B98" s="4" t="s">
        <v>62</v>
      </c>
      <c r="C98" s="2" t="s">
        <v>344</v>
      </c>
      <c r="D98" s="1" t="s">
        <v>186</v>
      </c>
      <c r="E98" s="31"/>
      <c r="F98" s="31"/>
      <c r="G98" s="31"/>
      <c r="H98" s="31">
        <v>4</v>
      </c>
      <c r="I98" s="31">
        <v>4</v>
      </c>
      <c r="J98" s="31">
        <v>1</v>
      </c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24">
        <f t="shared" si="4"/>
        <v>9</v>
      </c>
    </row>
    <row r="99" spans="1:41" s="2" customFormat="1" ht="11.25">
      <c r="A99" s="8"/>
      <c r="B99" s="4" t="s">
        <v>36</v>
      </c>
      <c r="C99" s="2" t="s">
        <v>345</v>
      </c>
      <c r="D99" s="1" t="s">
        <v>346</v>
      </c>
      <c r="E99" s="31"/>
      <c r="F99" s="31"/>
      <c r="G99" s="31">
        <v>4</v>
      </c>
      <c r="H99" s="31"/>
      <c r="I99" s="31"/>
      <c r="J99" s="31">
        <v>3</v>
      </c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>
        <v>2</v>
      </c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24">
        <f t="shared" si="4"/>
        <v>9</v>
      </c>
    </row>
    <row r="100" spans="1:41" s="2" customFormat="1" ht="11.25">
      <c r="A100" s="8"/>
      <c r="B100" s="4" t="s">
        <v>76</v>
      </c>
      <c r="C100" s="4" t="s">
        <v>347</v>
      </c>
      <c r="D100" s="4" t="s">
        <v>77</v>
      </c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>
        <v>3</v>
      </c>
      <c r="AL100" s="31">
        <v>4</v>
      </c>
      <c r="AM100" s="31">
        <v>2</v>
      </c>
      <c r="AN100" s="31"/>
      <c r="AO100" s="24">
        <f t="shared" si="4"/>
        <v>9</v>
      </c>
    </row>
    <row r="101" spans="1:41" s="2" customFormat="1" ht="11.25">
      <c r="A101" s="8"/>
      <c r="B101" s="4" t="s">
        <v>710</v>
      </c>
      <c r="C101" s="2" t="s">
        <v>348</v>
      </c>
      <c r="D101" s="1" t="s">
        <v>93</v>
      </c>
      <c r="E101" s="31"/>
      <c r="F101" s="31"/>
      <c r="G101" s="31">
        <v>1</v>
      </c>
      <c r="H101" s="31">
        <v>4</v>
      </c>
      <c r="I101" s="31">
        <v>2</v>
      </c>
      <c r="J101" s="31">
        <v>2</v>
      </c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24">
        <f t="shared" si="4"/>
        <v>9</v>
      </c>
    </row>
    <row r="102" spans="1:41" s="2" customFormat="1" ht="11.25">
      <c r="A102" s="8"/>
      <c r="B102" s="4" t="s">
        <v>42</v>
      </c>
      <c r="C102" s="4" t="s">
        <v>349</v>
      </c>
      <c r="D102" s="4" t="s">
        <v>175</v>
      </c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>
        <v>3</v>
      </c>
      <c r="AB102" s="31">
        <v>2</v>
      </c>
      <c r="AC102" s="31">
        <v>2</v>
      </c>
      <c r="AD102" s="31"/>
      <c r="AE102" s="31"/>
      <c r="AF102" s="31"/>
      <c r="AG102" s="31"/>
      <c r="AH102" s="31"/>
      <c r="AI102" s="31"/>
      <c r="AJ102" s="31"/>
      <c r="AK102" s="31">
        <v>2</v>
      </c>
      <c r="AL102" s="34"/>
      <c r="AM102" s="31"/>
      <c r="AN102" s="31"/>
      <c r="AO102" s="24">
        <f t="shared" si="4"/>
        <v>9</v>
      </c>
    </row>
    <row r="103" spans="1:41" s="2" customFormat="1" ht="11.25">
      <c r="A103" s="8"/>
      <c r="B103" s="4" t="s">
        <v>42</v>
      </c>
      <c r="C103" s="4" t="s">
        <v>350</v>
      </c>
      <c r="D103" s="4" t="s">
        <v>351</v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>
        <v>3</v>
      </c>
      <c r="AI103" s="31"/>
      <c r="AJ103" s="31"/>
      <c r="AK103" s="31"/>
      <c r="AL103" s="31">
        <v>3</v>
      </c>
      <c r="AM103" s="31">
        <v>3</v>
      </c>
      <c r="AN103" s="31"/>
      <c r="AO103" s="24">
        <f t="shared" si="4"/>
        <v>9</v>
      </c>
    </row>
    <row r="104" spans="1:41" s="2" customFormat="1" ht="11.25">
      <c r="A104" s="8"/>
      <c r="B104" s="4" t="s">
        <v>40</v>
      </c>
      <c r="C104" s="2" t="s">
        <v>352</v>
      </c>
      <c r="D104" s="1" t="s">
        <v>353</v>
      </c>
      <c r="E104" s="31"/>
      <c r="F104" s="31"/>
      <c r="G104" s="31"/>
      <c r="H104" s="31"/>
      <c r="I104" s="31"/>
      <c r="J104" s="31"/>
      <c r="K104" s="31">
        <v>2</v>
      </c>
      <c r="L104" s="31">
        <v>2</v>
      </c>
      <c r="M104" s="31">
        <v>3</v>
      </c>
      <c r="N104" s="31"/>
      <c r="O104" s="31"/>
      <c r="P104" s="31"/>
      <c r="Q104" s="31"/>
      <c r="R104" s="31"/>
      <c r="S104" s="31"/>
      <c r="T104" s="31">
        <v>1</v>
      </c>
      <c r="U104" s="31">
        <v>1</v>
      </c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24">
        <f t="shared" si="4"/>
        <v>9</v>
      </c>
    </row>
    <row r="105" spans="1:41" s="2" customFormat="1" ht="11.25">
      <c r="A105" s="8"/>
      <c r="B105" s="4" t="s">
        <v>75</v>
      </c>
      <c r="C105" s="4" t="s">
        <v>354</v>
      </c>
      <c r="D105" s="4" t="s">
        <v>354</v>
      </c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>
        <v>4</v>
      </c>
      <c r="Z105" s="31">
        <v>4</v>
      </c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24">
        <f t="shared" si="4"/>
        <v>8</v>
      </c>
    </row>
    <row r="106" spans="1:41" s="2" customFormat="1" ht="11.25">
      <c r="A106" s="8"/>
      <c r="B106" s="4" t="s">
        <v>98</v>
      </c>
      <c r="C106" s="4" t="s">
        <v>355</v>
      </c>
      <c r="D106" s="4" t="s">
        <v>124</v>
      </c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>
        <v>4</v>
      </c>
      <c r="AH106" s="31"/>
      <c r="AI106" s="31"/>
      <c r="AJ106" s="31"/>
      <c r="AK106" s="31"/>
      <c r="AL106" s="31"/>
      <c r="AM106" s="31">
        <v>4</v>
      </c>
      <c r="AN106" s="31"/>
      <c r="AO106" s="24">
        <f t="shared" si="4"/>
        <v>8</v>
      </c>
    </row>
    <row r="107" spans="1:41" s="2" customFormat="1" ht="11.25">
      <c r="A107" s="8"/>
      <c r="B107" s="4" t="s">
        <v>171</v>
      </c>
      <c r="C107" s="5" t="s">
        <v>357</v>
      </c>
      <c r="D107" s="4" t="s">
        <v>358</v>
      </c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>
        <v>4</v>
      </c>
      <c r="Z107" s="31">
        <v>4</v>
      </c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24">
        <f t="shared" si="4"/>
        <v>8</v>
      </c>
    </row>
    <row r="108" spans="1:41" s="2" customFormat="1" ht="11.25">
      <c r="A108" s="8"/>
      <c r="B108" s="4" t="s">
        <v>131</v>
      </c>
      <c r="C108" s="2" t="s">
        <v>359</v>
      </c>
      <c r="D108" s="1" t="s">
        <v>360</v>
      </c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>
        <v>2</v>
      </c>
      <c r="W108" s="31"/>
      <c r="X108" s="31"/>
      <c r="Y108" s="31"/>
      <c r="Z108" s="31"/>
      <c r="AA108" s="31"/>
      <c r="AB108" s="31"/>
      <c r="AC108" s="31"/>
      <c r="AD108" s="31">
        <v>2</v>
      </c>
      <c r="AE108" s="31"/>
      <c r="AF108" s="31"/>
      <c r="AG108" s="31"/>
      <c r="AH108" s="31"/>
      <c r="AI108" s="31">
        <v>4</v>
      </c>
      <c r="AJ108" s="31"/>
      <c r="AK108" s="31"/>
      <c r="AL108" s="31"/>
      <c r="AM108" s="31"/>
      <c r="AN108" s="31"/>
      <c r="AO108" s="24">
        <f t="shared" si="4"/>
        <v>8</v>
      </c>
    </row>
    <row r="109" spans="1:41" s="2" customFormat="1" ht="11.25">
      <c r="A109" s="8"/>
      <c r="B109" s="4" t="s">
        <v>54</v>
      </c>
      <c r="C109" s="2" t="s">
        <v>361</v>
      </c>
      <c r="D109" s="1" t="s">
        <v>79</v>
      </c>
      <c r="E109" s="31">
        <v>4</v>
      </c>
      <c r="F109" s="31">
        <v>3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>
        <v>1</v>
      </c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24">
        <f t="shared" si="4"/>
        <v>8</v>
      </c>
    </row>
    <row r="110" spans="1:41" s="2" customFormat="1" ht="11.25">
      <c r="A110" s="8"/>
      <c r="B110" s="4" t="s">
        <v>173</v>
      </c>
      <c r="C110" s="5" t="s">
        <v>362</v>
      </c>
      <c r="D110" s="4" t="s">
        <v>363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>
        <v>4</v>
      </c>
      <c r="S110" s="31">
        <v>4</v>
      </c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24">
        <f t="shared" si="4"/>
        <v>8</v>
      </c>
    </row>
    <row r="111" spans="1:41" s="1" customFormat="1" ht="11.25">
      <c r="A111" s="8"/>
      <c r="B111" s="5" t="s">
        <v>120</v>
      </c>
      <c r="C111" s="5" t="s">
        <v>364</v>
      </c>
      <c r="D111" s="5" t="s">
        <v>365</v>
      </c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>
        <v>1</v>
      </c>
      <c r="R111" s="31"/>
      <c r="S111" s="31"/>
      <c r="T111" s="31"/>
      <c r="U111" s="31"/>
      <c r="V111" s="31"/>
      <c r="W111" s="31"/>
      <c r="X111" s="31"/>
      <c r="Y111" s="31">
        <v>4</v>
      </c>
      <c r="Z111" s="31">
        <v>3</v>
      </c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24">
        <f t="shared" si="4"/>
        <v>8</v>
      </c>
    </row>
    <row r="112" spans="1:41" s="2" customFormat="1" ht="11.25">
      <c r="A112" s="8"/>
      <c r="B112" s="4" t="s">
        <v>112</v>
      </c>
      <c r="C112" s="4" t="s">
        <v>366</v>
      </c>
      <c r="D112" s="4" t="s">
        <v>367</v>
      </c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4</v>
      </c>
      <c r="Z112" s="31">
        <v>4</v>
      </c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24">
        <f t="shared" si="4"/>
        <v>8</v>
      </c>
    </row>
    <row r="113" spans="1:41" s="2" customFormat="1" ht="11.25">
      <c r="A113" s="8"/>
      <c r="B113" s="4" t="s">
        <v>43</v>
      </c>
      <c r="C113" s="5" t="s">
        <v>368</v>
      </c>
      <c r="D113" s="4" t="s">
        <v>214</v>
      </c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>
        <v>4</v>
      </c>
      <c r="U113" s="31">
        <v>4</v>
      </c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24">
        <f t="shared" si="4"/>
        <v>8</v>
      </c>
    </row>
    <row r="114" spans="1:41" s="2" customFormat="1" ht="11.25">
      <c r="A114" s="9"/>
      <c r="B114" s="4" t="s">
        <v>106</v>
      </c>
      <c r="C114" s="4" t="s">
        <v>369</v>
      </c>
      <c r="D114" s="4" t="s">
        <v>370</v>
      </c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>
        <v>2</v>
      </c>
      <c r="AE114" s="31">
        <v>2</v>
      </c>
      <c r="AF114" s="31"/>
      <c r="AG114" s="31"/>
      <c r="AH114" s="31"/>
      <c r="AI114" s="31">
        <v>4</v>
      </c>
      <c r="AJ114" s="31"/>
      <c r="AK114" s="31"/>
      <c r="AL114" s="31"/>
      <c r="AM114" s="31"/>
      <c r="AN114" s="31"/>
      <c r="AO114" s="24">
        <f t="shared" si="4"/>
        <v>8</v>
      </c>
    </row>
    <row r="115" spans="1:41" s="2" customFormat="1" ht="11.25">
      <c r="A115" s="9"/>
      <c r="B115" s="4" t="s">
        <v>78</v>
      </c>
      <c r="C115" s="4" t="s">
        <v>371</v>
      </c>
      <c r="D115" s="4" t="s">
        <v>56</v>
      </c>
      <c r="E115" s="31"/>
      <c r="F115" s="31"/>
      <c r="G115" s="31"/>
      <c r="H115" s="31"/>
      <c r="I115" s="31">
        <v>3</v>
      </c>
      <c r="J115" s="31">
        <v>2</v>
      </c>
      <c r="K115" s="31"/>
      <c r="L115" s="31"/>
      <c r="M115" s="31"/>
      <c r="N115" s="31">
        <v>3</v>
      </c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24">
        <f t="shared" si="4"/>
        <v>8</v>
      </c>
    </row>
    <row r="116" spans="1:41" s="2" customFormat="1" ht="11.25">
      <c r="A116" s="9"/>
      <c r="B116" s="4" t="s">
        <v>711</v>
      </c>
      <c r="C116" s="2" t="s">
        <v>372</v>
      </c>
      <c r="D116" s="1" t="s">
        <v>373</v>
      </c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>
        <v>2</v>
      </c>
      <c r="AB116" s="31"/>
      <c r="AC116" s="31">
        <v>1</v>
      </c>
      <c r="AD116" s="31"/>
      <c r="AE116" s="31">
        <v>4</v>
      </c>
      <c r="AF116" s="31"/>
      <c r="AG116" s="31"/>
      <c r="AH116" s="31"/>
      <c r="AI116" s="31"/>
      <c r="AJ116" s="31"/>
      <c r="AK116" s="31"/>
      <c r="AL116" s="31"/>
      <c r="AM116" s="31"/>
      <c r="AN116" s="31"/>
      <c r="AO116" s="24">
        <f t="shared" si="4"/>
        <v>7</v>
      </c>
    </row>
    <row r="117" spans="1:41" s="2" customFormat="1" ht="11.25">
      <c r="A117" s="9"/>
      <c r="B117" s="4" t="s">
        <v>72</v>
      </c>
      <c r="C117" s="4" t="s">
        <v>374</v>
      </c>
      <c r="D117" s="4" t="s">
        <v>375</v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>
        <v>3</v>
      </c>
      <c r="S117" s="31">
        <v>4</v>
      </c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24">
        <f t="shared" si="4"/>
        <v>7</v>
      </c>
    </row>
    <row r="118" spans="1:41" s="2" customFormat="1" ht="11.25">
      <c r="A118" s="9"/>
      <c r="B118" s="4" t="s">
        <v>72</v>
      </c>
      <c r="C118" s="2" t="s">
        <v>376</v>
      </c>
      <c r="D118" s="1" t="s">
        <v>144</v>
      </c>
      <c r="E118" s="31">
        <v>3</v>
      </c>
      <c r="F118" s="31">
        <v>4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24">
        <f t="shared" si="4"/>
        <v>7</v>
      </c>
    </row>
    <row r="119" spans="1:41" s="2" customFormat="1" ht="11.25">
      <c r="A119" s="9"/>
      <c r="B119" s="4" t="s">
        <v>140</v>
      </c>
      <c r="C119" s="4" t="s">
        <v>377</v>
      </c>
      <c r="D119" s="4" t="s">
        <v>141</v>
      </c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>
        <v>3</v>
      </c>
      <c r="V119" s="31">
        <v>1</v>
      </c>
      <c r="W119" s="31"/>
      <c r="X119" s="31"/>
      <c r="Y119" s="31"/>
      <c r="Z119" s="31"/>
      <c r="AA119" s="31"/>
      <c r="AB119" s="31"/>
      <c r="AC119" s="31">
        <v>1</v>
      </c>
      <c r="AD119" s="31"/>
      <c r="AE119" s="31"/>
      <c r="AF119" s="31">
        <v>2</v>
      </c>
      <c r="AG119" s="31"/>
      <c r="AH119" s="31"/>
      <c r="AI119" s="31"/>
      <c r="AJ119" s="31"/>
      <c r="AK119" s="31"/>
      <c r="AL119" s="31"/>
      <c r="AM119" s="31"/>
      <c r="AN119" s="31"/>
      <c r="AO119" s="24">
        <f t="shared" si="4"/>
        <v>7</v>
      </c>
    </row>
    <row r="120" spans="1:41" s="2" customFormat="1" ht="11.25">
      <c r="A120" s="9"/>
      <c r="B120" s="4" t="s">
        <v>183</v>
      </c>
      <c r="C120" s="4" t="s">
        <v>378</v>
      </c>
      <c r="D120" s="4" t="s">
        <v>379</v>
      </c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>
        <v>4</v>
      </c>
      <c r="AE120" s="31"/>
      <c r="AF120" s="31"/>
      <c r="AG120" s="31"/>
      <c r="AH120" s="31"/>
      <c r="AI120" s="31"/>
      <c r="AJ120" s="31"/>
      <c r="AK120" s="31">
        <v>3</v>
      </c>
      <c r="AL120" s="31"/>
      <c r="AM120" s="31"/>
      <c r="AN120" s="31"/>
      <c r="AO120" s="24">
        <f t="shared" si="4"/>
        <v>7</v>
      </c>
    </row>
    <row r="121" spans="1:41" s="1" customFormat="1" ht="11.25">
      <c r="A121" s="10"/>
      <c r="B121" s="4" t="s">
        <v>65</v>
      </c>
      <c r="C121" s="2" t="s">
        <v>380</v>
      </c>
      <c r="D121" s="1" t="s">
        <v>381</v>
      </c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>
        <v>4</v>
      </c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>
        <v>3</v>
      </c>
      <c r="AK121" s="31"/>
      <c r="AL121" s="31"/>
      <c r="AM121" s="31"/>
      <c r="AN121" s="31"/>
      <c r="AO121" s="24">
        <f t="shared" si="4"/>
        <v>7</v>
      </c>
    </row>
    <row r="122" spans="1:41" s="2" customFormat="1" ht="11.25">
      <c r="A122" s="9"/>
      <c r="B122" s="4" t="s">
        <v>134</v>
      </c>
      <c r="C122" s="6" t="s">
        <v>382</v>
      </c>
      <c r="D122" s="1" t="s">
        <v>214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>
        <v>4</v>
      </c>
      <c r="S122" s="31">
        <v>2</v>
      </c>
      <c r="T122" s="31">
        <v>1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24">
        <f t="shared" si="4"/>
        <v>7</v>
      </c>
    </row>
    <row r="123" spans="1:41" s="2" customFormat="1" ht="11.25">
      <c r="A123" s="9"/>
      <c r="B123" s="4" t="s">
        <v>62</v>
      </c>
      <c r="C123" s="2" t="s">
        <v>383</v>
      </c>
      <c r="D123" s="1" t="s">
        <v>186</v>
      </c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>
        <v>3</v>
      </c>
      <c r="AE123" s="31">
        <v>1</v>
      </c>
      <c r="AF123" s="31"/>
      <c r="AG123" s="31"/>
      <c r="AH123" s="31"/>
      <c r="AI123" s="31"/>
      <c r="AJ123" s="31">
        <v>3</v>
      </c>
      <c r="AK123" s="31"/>
      <c r="AL123" s="31"/>
      <c r="AM123" s="31"/>
      <c r="AN123" s="31"/>
      <c r="AO123" s="24">
        <f t="shared" si="4"/>
        <v>7</v>
      </c>
    </row>
    <row r="124" spans="1:41" s="2" customFormat="1" ht="11.25">
      <c r="A124" s="9"/>
      <c r="B124" s="4" t="s">
        <v>712</v>
      </c>
      <c r="C124" s="4" t="s">
        <v>384</v>
      </c>
      <c r="D124" s="4" t="s">
        <v>190</v>
      </c>
      <c r="E124" s="31"/>
      <c r="F124" s="31"/>
      <c r="G124" s="31"/>
      <c r="H124" s="31"/>
      <c r="I124" s="31"/>
      <c r="J124" s="31"/>
      <c r="K124" s="31"/>
      <c r="L124" s="31">
        <v>2</v>
      </c>
      <c r="M124" s="31">
        <v>3</v>
      </c>
      <c r="N124" s="31"/>
      <c r="O124" s="31"/>
      <c r="P124" s="31"/>
      <c r="Q124" s="31"/>
      <c r="R124" s="31"/>
      <c r="S124" s="31"/>
      <c r="T124" s="31">
        <v>1</v>
      </c>
      <c r="U124" s="31">
        <v>1</v>
      </c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24">
        <f aca="true" t="shared" si="5" ref="AO124:AO186">SUM(E124:AN124)</f>
        <v>7</v>
      </c>
    </row>
    <row r="125" spans="1:41" s="2" customFormat="1" ht="11.25">
      <c r="A125" s="9"/>
      <c r="B125" s="4" t="s">
        <v>60</v>
      </c>
      <c r="C125" s="2" t="s">
        <v>385</v>
      </c>
      <c r="D125" s="1" t="s">
        <v>215</v>
      </c>
      <c r="E125" s="31">
        <v>4</v>
      </c>
      <c r="F125" s="31">
        <v>3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24">
        <f t="shared" si="5"/>
        <v>7</v>
      </c>
    </row>
    <row r="126" spans="1:41" s="2" customFormat="1" ht="11.25">
      <c r="A126" s="9"/>
      <c r="B126" s="4" t="s">
        <v>42</v>
      </c>
      <c r="C126" s="2" t="s">
        <v>386</v>
      </c>
      <c r="D126" s="1" t="s">
        <v>387</v>
      </c>
      <c r="E126" s="31"/>
      <c r="F126" s="31"/>
      <c r="G126" s="31"/>
      <c r="H126" s="31"/>
      <c r="I126" s="31"/>
      <c r="J126" s="31"/>
      <c r="K126" s="31">
        <v>4</v>
      </c>
      <c r="L126" s="31">
        <v>3</v>
      </c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24">
        <f t="shared" si="5"/>
        <v>7</v>
      </c>
    </row>
    <row r="127" spans="1:41" s="2" customFormat="1" ht="11.25">
      <c r="A127" s="9"/>
      <c r="B127" s="4" t="s">
        <v>64</v>
      </c>
      <c r="C127" s="2" t="s">
        <v>388</v>
      </c>
      <c r="D127" s="1" t="s">
        <v>389</v>
      </c>
      <c r="E127" s="31">
        <v>4</v>
      </c>
      <c r="F127" s="31">
        <v>3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24">
        <f t="shared" si="5"/>
        <v>7</v>
      </c>
    </row>
    <row r="128" spans="1:41" s="2" customFormat="1" ht="11.25">
      <c r="A128" s="9"/>
      <c r="B128" s="4" t="s">
        <v>95</v>
      </c>
      <c r="C128" s="4" t="s">
        <v>390</v>
      </c>
      <c r="D128" s="4" t="s">
        <v>97</v>
      </c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>
        <v>4</v>
      </c>
      <c r="AJ128" s="31">
        <v>3</v>
      </c>
      <c r="AK128" s="31"/>
      <c r="AL128" s="31"/>
      <c r="AM128" s="31"/>
      <c r="AN128" s="31"/>
      <c r="AO128" s="24">
        <f t="shared" si="5"/>
        <v>7</v>
      </c>
    </row>
    <row r="129" spans="1:41" s="2" customFormat="1" ht="11.25">
      <c r="A129" s="9"/>
      <c r="B129" s="4" t="s">
        <v>112</v>
      </c>
      <c r="C129" s="1" t="s">
        <v>391</v>
      </c>
      <c r="D129" s="1" t="s">
        <v>44</v>
      </c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>
        <v>4</v>
      </c>
      <c r="X129" s="31">
        <v>3</v>
      </c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24">
        <f t="shared" si="5"/>
        <v>7</v>
      </c>
    </row>
    <row r="130" spans="1:41" s="2" customFormat="1" ht="11.25">
      <c r="A130" s="9"/>
      <c r="B130" s="4" t="s">
        <v>197</v>
      </c>
      <c r="C130" s="2" t="s">
        <v>210</v>
      </c>
      <c r="D130" s="1" t="s">
        <v>211</v>
      </c>
      <c r="E130" s="31">
        <v>3</v>
      </c>
      <c r="F130" s="31">
        <v>3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24">
        <f t="shared" si="5"/>
        <v>6</v>
      </c>
    </row>
    <row r="131" spans="1:41" s="2" customFormat="1" ht="11.25">
      <c r="A131" s="9"/>
      <c r="B131" s="4" t="s">
        <v>148</v>
      </c>
      <c r="C131" s="5" t="s">
        <v>392</v>
      </c>
      <c r="D131" s="4" t="s">
        <v>393</v>
      </c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>
        <v>3</v>
      </c>
      <c r="S131" s="31">
        <v>3</v>
      </c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24">
        <f t="shared" si="5"/>
        <v>6</v>
      </c>
    </row>
    <row r="132" spans="1:41" s="2" customFormat="1" ht="11.25">
      <c r="A132" s="9"/>
      <c r="B132" s="3" t="s">
        <v>75</v>
      </c>
      <c r="C132" s="3" t="s">
        <v>394</v>
      </c>
      <c r="D132" s="3" t="s">
        <v>395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>
        <v>3</v>
      </c>
      <c r="P132" s="31">
        <v>3</v>
      </c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24">
        <f t="shared" si="5"/>
        <v>6</v>
      </c>
    </row>
    <row r="133" spans="1:41" s="2" customFormat="1" ht="11.25">
      <c r="A133" s="9"/>
      <c r="B133" s="4" t="s">
        <v>127</v>
      </c>
      <c r="C133" s="4" t="s">
        <v>396</v>
      </c>
      <c r="D133" s="4" t="s">
        <v>128</v>
      </c>
      <c r="E133" s="31"/>
      <c r="F133" s="31"/>
      <c r="G133" s="31"/>
      <c r="H133" s="31"/>
      <c r="I133" s="31"/>
      <c r="J133" s="31">
        <v>2</v>
      </c>
      <c r="K133" s="31"/>
      <c r="L133" s="31"/>
      <c r="M133" s="31"/>
      <c r="N133" s="31"/>
      <c r="O133" s="31"/>
      <c r="P133" s="31"/>
      <c r="Q133" s="31"/>
      <c r="R133" s="31"/>
      <c r="S133" s="31">
        <v>3</v>
      </c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>
        <v>1</v>
      </c>
      <c r="AG133" s="31"/>
      <c r="AH133" s="31"/>
      <c r="AI133" s="31"/>
      <c r="AJ133" s="31"/>
      <c r="AK133" s="31"/>
      <c r="AL133" s="31"/>
      <c r="AM133" s="31"/>
      <c r="AN133" s="31"/>
      <c r="AO133" s="24">
        <f t="shared" si="5"/>
        <v>6</v>
      </c>
    </row>
    <row r="134" spans="1:41" s="2" customFormat="1" ht="11.25">
      <c r="A134" s="9"/>
      <c r="B134" s="4" t="s">
        <v>48</v>
      </c>
      <c r="C134" s="4" t="s">
        <v>397</v>
      </c>
      <c r="D134" s="4" t="s">
        <v>398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>
        <v>2</v>
      </c>
      <c r="AD134" s="31">
        <v>2</v>
      </c>
      <c r="AE134" s="31">
        <v>1</v>
      </c>
      <c r="AF134" s="31"/>
      <c r="AG134" s="31"/>
      <c r="AH134" s="31"/>
      <c r="AI134" s="31">
        <v>1</v>
      </c>
      <c r="AJ134" s="31"/>
      <c r="AK134" s="31"/>
      <c r="AL134" s="31"/>
      <c r="AM134" s="31"/>
      <c r="AN134" s="31"/>
      <c r="AO134" s="24">
        <f t="shared" si="5"/>
        <v>6</v>
      </c>
    </row>
    <row r="135" spans="1:41" s="1" customFormat="1" ht="11.25">
      <c r="A135" s="10"/>
      <c r="B135" s="4" t="s">
        <v>92</v>
      </c>
      <c r="C135" s="2" t="s">
        <v>399</v>
      </c>
      <c r="D135" s="1" t="s">
        <v>93</v>
      </c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>
        <v>1</v>
      </c>
      <c r="AF135" s="31">
        <v>3</v>
      </c>
      <c r="AG135" s="31"/>
      <c r="AH135" s="31"/>
      <c r="AI135" s="31">
        <v>2</v>
      </c>
      <c r="AJ135" s="31"/>
      <c r="AK135" s="31"/>
      <c r="AL135" s="31"/>
      <c r="AM135" s="31"/>
      <c r="AN135" s="31"/>
      <c r="AO135" s="24">
        <f t="shared" si="5"/>
        <v>6</v>
      </c>
    </row>
    <row r="136" spans="1:41" s="2" customFormat="1" ht="11.25">
      <c r="A136" s="9"/>
      <c r="B136" s="4" t="s">
        <v>713</v>
      </c>
      <c r="C136" s="2" t="s">
        <v>400</v>
      </c>
      <c r="D136" s="1" t="s">
        <v>117</v>
      </c>
      <c r="E136" s="31"/>
      <c r="F136" s="31"/>
      <c r="G136" s="31">
        <v>3</v>
      </c>
      <c r="H136" s="31"/>
      <c r="I136" s="31"/>
      <c r="J136" s="31"/>
      <c r="K136" s="31"/>
      <c r="L136" s="31"/>
      <c r="M136" s="31"/>
      <c r="N136" s="31">
        <v>3</v>
      </c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24">
        <f t="shared" si="5"/>
        <v>6</v>
      </c>
    </row>
    <row r="137" spans="1:41" s="2" customFormat="1" ht="11.25">
      <c r="A137" s="9"/>
      <c r="B137" s="4" t="s">
        <v>65</v>
      </c>
      <c r="C137" s="4" t="s">
        <v>401</v>
      </c>
      <c r="D137" s="4" t="s">
        <v>402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>
        <v>3</v>
      </c>
      <c r="P137" s="31"/>
      <c r="Q137" s="31"/>
      <c r="R137" s="31"/>
      <c r="S137" s="31"/>
      <c r="T137" s="31"/>
      <c r="U137" s="31"/>
      <c r="V137" s="31"/>
      <c r="W137" s="31"/>
      <c r="X137" s="31">
        <v>2</v>
      </c>
      <c r="Y137" s="31"/>
      <c r="Z137" s="31"/>
      <c r="AA137" s="31"/>
      <c r="AB137" s="31"/>
      <c r="AC137" s="31">
        <v>1</v>
      </c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24">
        <f t="shared" si="5"/>
        <v>6</v>
      </c>
    </row>
    <row r="138" spans="1:41" s="2" customFormat="1" ht="11.25">
      <c r="A138" s="9"/>
      <c r="B138" s="4" t="s">
        <v>54</v>
      </c>
      <c r="C138" s="5" t="s">
        <v>403</v>
      </c>
      <c r="D138" s="4" t="s">
        <v>404</v>
      </c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>
        <v>3</v>
      </c>
      <c r="Z138" s="31">
        <v>3</v>
      </c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24">
        <f t="shared" si="5"/>
        <v>6</v>
      </c>
    </row>
    <row r="139" spans="1:41" s="1" customFormat="1" ht="11.25">
      <c r="A139" s="10"/>
      <c r="B139" s="4" t="s">
        <v>60</v>
      </c>
      <c r="C139" s="5" t="s">
        <v>405</v>
      </c>
      <c r="D139" s="4" t="s">
        <v>406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>
        <v>2</v>
      </c>
      <c r="S139" s="31">
        <v>2</v>
      </c>
      <c r="T139" s="31">
        <v>1</v>
      </c>
      <c r="U139" s="31">
        <v>1</v>
      </c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24">
        <f t="shared" si="5"/>
        <v>6</v>
      </c>
    </row>
    <row r="140" spans="1:41" s="2" customFormat="1" ht="11.25">
      <c r="A140" s="9"/>
      <c r="B140" s="4" t="s">
        <v>107</v>
      </c>
      <c r="C140" s="4" t="s">
        <v>407</v>
      </c>
      <c r="D140" s="4" t="s">
        <v>408</v>
      </c>
      <c r="E140" s="31"/>
      <c r="F140" s="31"/>
      <c r="G140" s="31">
        <v>3</v>
      </c>
      <c r="H140" s="31">
        <v>3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24">
        <f t="shared" si="5"/>
        <v>6</v>
      </c>
    </row>
    <row r="141" spans="1:41" s="2" customFormat="1" ht="11.25">
      <c r="A141" s="9"/>
      <c r="B141" s="5" t="s">
        <v>107</v>
      </c>
      <c r="C141" s="5" t="s">
        <v>409</v>
      </c>
      <c r="D141" s="5" t="s">
        <v>410</v>
      </c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>
        <v>3</v>
      </c>
      <c r="U141" s="31">
        <v>3</v>
      </c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24">
        <f t="shared" si="5"/>
        <v>6</v>
      </c>
    </row>
    <row r="142" spans="1:41" s="2" customFormat="1" ht="11.25">
      <c r="A142" s="9"/>
      <c r="B142" s="5" t="s">
        <v>109</v>
      </c>
      <c r="C142" s="5" t="s">
        <v>411</v>
      </c>
      <c r="D142" s="5" t="s">
        <v>365</v>
      </c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>
        <v>4</v>
      </c>
      <c r="U142" s="31">
        <v>2</v>
      </c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24">
        <f t="shared" si="5"/>
        <v>6</v>
      </c>
    </row>
    <row r="143" spans="1:41" s="2" customFormat="1" ht="11.25">
      <c r="A143" s="9"/>
      <c r="B143" s="4" t="s">
        <v>50</v>
      </c>
      <c r="C143" s="4" t="s">
        <v>412</v>
      </c>
      <c r="D143" s="4" t="s">
        <v>413</v>
      </c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>
        <v>2</v>
      </c>
      <c r="AH143" s="31">
        <v>3</v>
      </c>
      <c r="AI143" s="31">
        <v>1</v>
      </c>
      <c r="AJ143" s="31"/>
      <c r="AK143" s="31"/>
      <c r="AL143" s="31"/>
      <c r="AM143" s="31"/>
      <c r="AN143" s="31"/>
      <c r="AO143" s="24">
        <f t="shared" si="5"/>
        <v>6</v>
      </c>
    </row>
    <row r="144" spans="1:41" s="2" customFormat="1" ht="11.25">
      <c r="A144" s="9"/>
      <c r="B144" s="4" t="s">
        <v>40</v>
      </c>
      <c r="C144" s="2" t="s">
        <v>414</v>
      </c>
      <c r="D144" s="1" t="s">
        <v>415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>
        <v>3</v>
      </c>
      <c r="AC144" s="31">
        <v>3</v>
      </c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24">
        <f t="shared" si="5"/>
        <v>6</v>
      </c>
    </row>
    <row r="145" spans="1:41" s="2" customFormat="1" ht="11.25">
      <c r="A145" s="9"/>
      <c r="B145" s="4" t="s">
        <v>112</v>
      </c>
      <c r="C145" s="4" t="s">
        <v>416</v>
      </c>
      <c r="D145" s="4" t="s">
        <v>176</v>
      </c>
      <c r="E145" s="31"/>
      <c r="F145" s="31"/>
      <c r="G145" s="31">
        <v>2</v>
      </c>
      <c r="H145" s="31">
        <v>1</v>
      </c>
      <c r="I145" s="31">
        <v>1</v>
      </c>
      <c r="J145" s="31">
        <v>2</v>
      </c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24">
        <f t="shared" si="5"/>
        <v>6</v>
      </c>
    </row>
    <row r="146" spans="1:41" s="2" customFormat="1" ht="11.25">
      <c r="A146" s="9"/>
      <c r="B146" s="4" t="s">
        <v>78</v>
      </c>
      <c r="C146" s="2" t="s">
        <v>417</v>
      </c>
      <c r="D146" s="1" t="s">
        <v>137</v>
      </c>
      <c r="E146" s="31"/>
      <c r="F146" s="31"/>
      <c r="G146" s="31"/>
      <c r="H146" s="31">
        <v>1</v>
      </c>
      <c r="I146" s="31"/>
      <c r="J146" s="31"/>
      <c r="K146" s="31">
        <v>3</v>
      </c>
      <c r="L146" s="31"/>
      <c r="M146" s="31">
        <v>1</v>
      </c>
      <c r="N146" s="31"/>
      <c r="O146" s="31">
        <v>1</v>
      </c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24">
        <f t="shared" si="5"/>
        <v>6</v>
      </c>
    </row>
    <row r="147" spans="1:41" s="2" customFormat="1" ht="11.25">
      <c r="A147" s="9"/>
      <c r="B147" s="4" t="s">
        <v>89</v>
      </c>
      <c r="C147" s="2" t="s">
        <v>418</v>
      </c>
      <c r="D147" s="1" t="s">
        <v>419</v>
      </c>
      <c r="E147" s="31"/>
      <c r="F147" s="31"/>
      <c r="G147" s="31"/>
      <c r="H147" s="31"/>
      <c r="I147" s="31"/>
      <c r="J147" s="31"/>
      <c r="K147" s="31">
        <v>1</v>
      </c>
      <c r="L147" s="31">
        <v>2</v>
      </c>
      <c r="M147" s="31">
        <v>2</v>
      </c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24">
        <f t="shared" si="5"/>
        <v>5</v>
      </c>
    </row>
    <row r="148" spans="1:41" s="2" customFormat="1" ht="11.25">
      <c r="A148" s="9"/>
      <c r="B148" s="4" t="s">
        <v>714</v>
      </c>
      <c r="C148" s="4" t="s">
        <v>420</v>
      </c>
      <c r="D148" s="4" t="s">
        <v>421</v>
      </c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>
        <v>3</v>
      </c>
      <c r="AL148" s="31"/>
      <c r="AM148" s="31">
        <v>2</v>
      </c>
      <c r="AN148" s="31"/>
      <c r="AO148" s="24">
        <f t="shared" si="5"/>
        <v>5</v>
      </c>
    </row>
    <row r="149" spans="1:41" s="2" customFormat="1" ht="11.25">
      <c r="A149" s="9"/>
      <c r="B149" s="4" t="s">
        <v>75</v>
      </c>
      <c r="C149" s="2" t="s">
        <v>422</v>
      </c>
      <c r="D149" s="1" t="s">
        <v>179</v>
      </c>
      <c r="E149" s="31"/>
      <c r="F149" s="31"/>
      <c r="G149" s="31"/>
      <c r="H149" s="31"/>
      <c r="I149" s="31"/>
      <c r="J149" s="31"/>
      <c r="K149" s="31"/>
      <c r="L149" s="31"/>
      <c r="M149" s="31"/>
      <c r="N149" s="31">
        <v>2</v>
      </c>
      <c r="O149" s="31"/>
      <c r="P149" s="31"/>
      <c r="Q149" s="31"/>
      <c r="R149" s="31"/>
      <c r="S149" s="31"/>
      <c r="T149" s="31"/>
      <c r="U149" s="31"/>
      <c r="V149" s="31">
        <v>3</v>
      </c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24">
        <f t="shared" si="5"/>
        <v>5</v>
      </c>
    </row>
    <row r="150" spans="1:41" s="2" customFormat="1" ht="11.25">
      <c r="A150" s="9"/>
      <c r="B150" s="5" t="s">
        <v>715</v>
      </c>
      <c r="C150" s="5" t="s">
        <v>423</v>
      </c>
      <c r="D150" s="5" t="s">
        <v>424</v>
      </c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>
        <v>4</v>
      </c>
      <c r="U150" s="31">
        <v>1</v>
      </c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24">
        <f t="shared" si="5"/>
        <v>5</v>
      </c>
    </row>
    <row r="151" spans="1:41" s="2" customFormat="1" ht="11.25">
      <c r="A151" s="9"/>
      <c r="B151" s="4" t="s">
        <v>101</v>
      </c>
      <c r="C151" s="1" t="s">
        <v>425</v>
      </c>
      <c r="D151" s="1" t="s">
        <v>132</v>
      </c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>
        <v>2</v>
      </c>
      <c r="U151" s="31">
        <v>3</v>
      </c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24">
        <f t="shared" si="5"/>
        <v>5</v>
      </c>
    </row>
    <row r="152" spans="1:41" s="1" customFormat="1" ht="11.25">
      <c r="A152" s="10"/>
      <c r="B152" s="4" t="s">
        <v>101</v>
      </c>
      <c r="C152" s="4" t="s">
        <v>426</v>
      </c>
      <c r="D152" s="4" t="s">
        <v>102</v>
      </c>
      <c r="E152" s="31"/>
      <c r="F152" s="31"/>
      <c r="G152" s="31"/>
      <c r="H152" s="31"/>
      <c r="I152" s="31">
        <v>3</v>
      </c>
      <c r="J152" s="31">
        <v>2</v>
      </c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24">
        <f t="shared" si="5"/>
        <v>5</v>
      </c>
    </row>
    <row r="153" spans="1:41" s="2" customFormat="1" ht="11.25">
      <c r="A153" s="9"/>
      <c r="B153" s="4" t="s">
        <v>127</v>
      </c>
      <c r="C153" s="1" t="s">
        <v>427</v>
      </c>
      <c r="D153" s="1" t="s">
        <v>428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>
        <v>2</v>
      </c>
      <c r="U153" s="31">
        <v>3</v>
      </c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24">
        <f t="shared" si="5"/>
        <v>5</v>
      </c>
    </row>
    <row r="154" spans="1:41" s="2" customFormat="1" ht="11.25">
      <c r="A154" s="9"/>
      <c r="B154" s="4" t="s">
        <v>183</v>
      </c>
      <c r="C154" s="2" t="s">
        <v>429</v>
      </c>
      <c r="D154" s="1" t="s">
        <v>430</v>
      </c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>
        <v>1</v>
      </c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>
        <v>4</v>
      </c>
      <c r="AO154" s="24">
        <f t="shared" si="5"/>
        <v>5</v>
      </c>
    </row>
    <row r="155" spans="1:41" s="2" customFormat="1" ht="11.25">
      <c r="A155" s="9"/>
      <c r="B155" s="4" t="s">
        <v>65</v>
      </c>
      <c r="C155" s="2" t="s">
        <v>431</v>
      </c>
      <c r="D155" s="1" t="s">
        <v>432</v>
      </c>
      <c r="E155" s="31"/>
      <c r="F155" s="31"/>
      <c r="G155" s="31"/>
      <c r="H155" s="31"/>
      <c r="I155" s="31"/>
      <c r="J155" s="31"/>
      <c r="K155" s="31"/>
      <c r="L155" s="31"/>
      <c r="M155" s="31"/>
      <c r="N155" s="31">
        <v>2</v>
      </c>
      <c r="O155" s="31"/>
      <c r="P155" s="31"/>
      <c r="Q155" s="31">
        <v>3</v>
      </c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24">
        <f t="shared" si="5"/>
        <v>5</v>
      </c>
    </row>
    <row r="156" spans="1:41" s="2" customFormat="1" ht="11.25">
      <c r="A156" s="9"/>
      <c r="B156" s="3" t="s">
        <v>716</v>
      </c>
      <c r="C156" s="3" t="s">
        <v>433</v>
      </c>
      <c r="D156" s="3" t="s">
        <v>434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>
        <v>3</v>
      </c>
      <c r="O156" s="31"/>
      <c r="P156" s="31"/>
      <c r="Q156" s="31">
        <v>2</v>
      </c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24">
        <f t="shared" si="5"/>
        <v>5</v>
      </c>
    </row>
    <row r="157" spans="1:41" s="2" customFormat="1" ht="11.25">
      <c r="A157" s="9"/>
      <c r="B157" s="4" t="s">
        <v>138</v>
      </c>
      <c r="C157" s="4" t="s">
        <v>435</v>
      </c>
      <c r="D157" s="4" t="s">
        <v>139</v>
      </c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>
        <v>3</v>
      </c>
      <c r="P157" s="31"/>
      <c r="Q157" s="31">
        <v>2</v>
      </c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24">
        <f t="shared" si="5"/>
        <v>5</v>
      </c>
    </row>
    <row r="158" spans="1:41" s="2" customFormat="1" ht="11.25">
      <c r="A158" s="9"/>
      <c r="B158" s="4" t="s">
        <v>138</v>
      </c>
      <c r="C158" s="2" t="s">
        <v>436</v>
      </c>
      <c r="D158" s="1" t="s">
        <v>139</v>
      </c>
      <c r="E158" s="31"/>
      <c r="F158" s="31"/>
      <c r="G158" s="31"/>
      <c r="H158" s="31">
        <v>2</v>
      </c>
      <c r="I158" s="31">
        <v>2</v>
      </c>
      <c r="J158" s="31">
        <v>1</v>
      </c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24">
        <f t="shared" si="5"/>
        <v>5</v>
      </c>
    </row>
    <row r="159" spans="1:41" s="2" customFormat="1" ht="11.25">
      <c r="A159" s="9"/>
      <c r="B159" s="4" t="s">
        <v>54</v>
      </c>
      <c r="C159" s="1" t="s">
        <v>437</v>
      </c>
      <c r="D159" s="1" t="s">
        <v>199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>
        <v>2</v>
      </c>
      <c r="X159" s="31">
        <v>3</v>
      </c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24">
        <f t="shared" si="5"/>
        <v>5</v>
      </c>
    </row>
    <row r="160" spans="1:41" s="2" customFormat="1" ht="11.25">
      <c r="A160" s="9"/>
      <c r="B160" s="4" t="s">
        <v>42</v>
      </c>
      <c r="C160" s="4" t="s">
        <v>438</v>
      </c>
      <c r="D160" s="4" t="s">
        <v>439</v>
      </c>
      <c r="E160" s="31"/>
      <c r="F160" s="31"/>
      <c r="G160" s="31"/>
      <c r="H160" s="31"/>
      <c r="I160" s="31"/>
      <c r="J160" s="31">
        <v>3</v>
      </c>
      <c r="K160" s="31"/>
      <c r="L160" s="31"/>
      <c r="M160" s="31"/>
      <c r="N160" s="31"/>
      <c r="O160" s="31"/>
      <c r="P160" s="31"/>
      <c r="Q160" s="31">
        <v>2</v>
      </c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24">
        <f t="shared" si="5"/>
        <v>5</v>
      </c>
    </row>
    <row r="161" spans="1:41" s="2" customFormat="1" ht="11.25">
      <c r="A161" s="9"/>
      <c r="B161" s="4" t="s">
        <v>42</v>
      </c>
      <c r="C161" s="2" t="s">
        <v>440</v>
      </c>
      <c r="D161" s="1" t="s">
        <v>363</v>
      </c>
      <c r="E161" s="31">
        <v>2</v>
      </c>
      <c r="F161" s="31">
        <v>3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24">
        <f t="shared" si="5"/>
        <v>5</v>
      </c>
    </row>
    <row r="162" spans="1:41" s="1" customFormat="1" ht="11.25">
      <c r="A162" s="10"/>
      <c r="B162" s="4" t="s">
        <v>120</v>
      </c>
      <c r="C162" s="4" t="s">
        <v>441</v>
      </c>
      <c r="D162" s="4" t="s">
        <v>365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>
        <v>3</v>
      </c>
      <c r="AL162" s="31"/>
      <c r="AM162" s="31">
        <v>2</v>
      </c>
      <c r="AN162" s="31"/>
      <c r="AO162" s="24">
        <f t="shared" si="5"/>
        <v>5</v>
      </c>
    </row>
    <row r="163" spans="1:41" s="2" customFormat="1" ht="11.25">
      <c r="A163" s="9"/>
      <c r="B163" s="4" t="s">
        <v>105</v>
      </c>
      <c r="C163" s="4" t="s">
        <v>442</v>
      </c>
      <c r="D163" s="4" t="s">
        <v>294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>
        <v>2</v>
      </c>
      <c r="AB163" s="31">
        <v>1</v>
      </c>
      <c r="AC163" s="31">
        <v>2</v>
      </c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24">
        <f t="shared" si="5"/>
        <v>5</v>
      </c>
    </row>
    <row r="164" spans="1:41" s="2" customFormat="1" ht="11.25">
      <c r="A164" s="9"/>
      <c r="B164" s="4" t="s">
        <v>58</v>
      </c>
      <c r="C164" s="4" t="s">
        <v>443</v>
      </c>
      <c r="D164" s="4" t="s">
        <v>59</v>
      </c>
      <c r="E164" s="31"/>
      <c r="F164" s="31"/>
      <c r="G164" s="31"/>
      <c r="H164" s="31"/>
      <c r="I164" s="31"/>
      <c r="J164" s="31"/>
      <c r="K164" s="31"/>
      <c r="L164" s="31">
        <v>2</v>
      </c>
      <c r="M164" s="31">
        <v>3</v>
      </c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24">
        <f t="shared" si="5"/>
        <v>5</v>
      </c>
    </row>
    <row r="165" spans="1:41" s="2" customFormat="1" ht="11.25">
      <c r="A165" s="9"/>
      <c r="B165" s="4" t="s">
        <v>182</v>
      </c>
      <c r="C165" s="5" t="s">
        <v>444</v>
      </c>
      <c r="D165" s="4" t="s">
        <v>201</v>
      </c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>
        <v>2</v>
      </c>
      <c r="U165" s="31">
        <v>2</v>
      </c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>
        <v>1</v>
      </c>
      <c r="AG165" s="31"/>
      <c r="AH165" s="31"/>
      <c r="AI165" s="31"/>
      <c r="AJ165" s="31"/>
      <c r="AK165" s="31"/>
      <c r="AL165" s="31"/>
      <c r="AM165" s="31"/>
      <c r="AN165" s="31"/>
      <c r="AO165" s="24">
        <f t="shared" si="5"/>
        <v>5</v>
      </c>
    </row>
    <row r="166" spans="1:41" s="2" customFormat="1" ht="11.25">
      <c r="A166" s="9"/>
      <c r="B166" s="4" t="s">
        <v>64</v>
      </c>
      <c r="C166" s="4" t="s">
        <v>445</v>
      </c>
      <c r="D166" s="4" t="s">
        <v>126</v>
      </c>
      <c r="E166" s="31"/>
      <c r="F166" s="31"/>
      <c r="G166" s="31"/>
      <c r="H166" s="31"/>
      <c r="I166" s="31"/>
      <c r="J166" s="31"/>
      <c r="K166" s="31">
        <v>2</v>
      </c>
      <c r="L166" s="31">
        <v>1</v>
      </c>
      <c r="M166" s="31">
        <v>2</v>
      </c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24">
        <f t="shared" si="5"/>
        <v>5</v>
      </c>
    </row>
    <row r="167" spans="1:41" s="2" customFormat="1" ht="11.25">
      <c r="A167" s="9"/>
      <c r="B167" s="3" t="s">
        <v>711</v>
      </c>
      <c r="C167" s="3" t="s">
        <v>446</v>
      </c>
      <c r="D167" s="3" t="s">
        <v>447</v>
      </c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>
        <v>4</v>
      </c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24">
        <f t="shared" si="5"/>
        <v>4</v>
      </c>
    </row>
    <row r="168" spans="1:41" s="2" customFormat="1" ht="11.25">
      <c r="A168" s="9"/>
      <c r="B168" s="4" t="s">
        <v>717</v>
      </c>
      <c r="C168" s="2" t="s">
        <v>448</v>
      </c>
      <c r="D168" s="1" t="s">
        <v>449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>
        <v>1</v>
      </c>
      <c r="AC168" s="31">
        <v>2</v>
      </c>
      <c r="AD168" s="31">
        <v>1</v>
      </c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24">
        <f t="shared" si="5"/>
        <v>4</v>
      </c>
    </row>
    <row r="169" spans="1:41" s="2" customFormat="1" ht="11.25">
      <c r="A169" s="9"/>
      <c r="B169" s="4" t="s">
        <v>72</v>
      </c>
      <c r="C169" s="4" t="s">
        <v>450</v>
      </c>
      <c r="D169" s="4" t="s">
        <v>375</v>
      </c>
      <c r="E169" s="31"/>
      <c r="F169" s="31"/>
      <c r="G169" s="31"/>
      <c r="H169" s="31"/>
      <c r="I169" s="31"/>
      <c r="J169" s="31"/>
      <c r="K169" s="31"/>
      <c r="L169" s="31"/>
      <c r="M169" s="31">
        <v>1</v>
      </c>
      <c r="N169" s="31"/>
      <c r="O169" s="31"/>
      <c r="P169" s="31"/>
      <c r="Q169" s="31">
        <v>3</v>
      </c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24">
        <f t="shared" si="5"/>
        <v>4</v>
      </c>
    </row>
    <row r="170" spans="1:41" s="2" customFormat="1" ht="11.25">
      <c r="A170" s="9"/>
      <c r="B170" s="4" t="s">
        <v>72</v>
      </c>
      <c r="C170" s="4" t="s">
        <v>451</v>
      </c>
      <c r="D170" s="4" t="s">
        <v>189</v>
      </c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>
        <v>2</v>
      </c>
      <c r="AB170" s="31"/>
      <c r="AC170" s="31"/>
      <c r="AD170" s="31"/>
      <c r="AE170" s="31"/>
      <c r="AF170" s="31"/>
      <c r="AG170" s="31">
        <v>2</v>
      </c>
      <c r="AH170" s="31"/>
      <c r="AI170" s="31"/>
      <c r="AJ170" s="31"/>
      <c r="AK170" s="31"/>
      <c r="AL170" s="31"/>
      <c r="AM170" s="31"/>
      <c r="AN170" s="31"/>
      <c r="AO170" s="24">
        <f t="shared" si="5"/>
        <v>4</v>
      </c>
    </row>
    <row r="171" spans="1:41" s="2" customFormat="1" ht="11.25">
      <c r="A171" s="9"/>
      <c r="B171" s="5" t="s">
        <v>178</v>
      </c>
      <c r="C171" s="5" t="s">
        <v>452</v>
      </c>
      <c r="D171" s="5" t="s">
        <v>453</v>
      </c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>
        <v>2</v>
      </c>
      <c r="Z171" s="31">
        <v>2</v>
      </c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24">
        <f t="shared" si="5"/>
        <v>4</v>
      </c>
    </row>
    <row r="172" spans="1:41" s="2" customFormat="1" ht="11.25">
      <c r="A172" s="9"/>
      <c r="B172" s="4" t="s">
        <v>66</v>
      </c>
      <c r="C172" s="4" t="s">
        <v>454</v>
      </c>
      <c r="D172" s="4" t="s">
        <v>455</v>
      </c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>
        <v>4</v>
      </c>
      <c r="AN172" s="31"/>
      <c r="AO172" s="24">
        <f t="shared" si="5"/>
        <v>4</v>
      </c>
    </row>
    <row r="173" spans="1:41" s="2" customFormat="1" ht="11.25">
      <c r="A173" s="9"/>
      <c r="B173" s="4" t="s">
        <v>66</v>
      </c>
      <c r="C173" s="4" t="s">
        <v>456</v>
      </c>
      <c r="D173" s="4" t="s">
        <v>196</v>
      </c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>
        <v>4</v>
      </c>
      <c r="AM173" s="31"/>
      <c r="AN173" s="31"/>
      <c r="AO173" s="24">
        <f t="shared" si="5"/>
        <v>4</v>
      </c>
    </row>
    <row r="174" spans="1:41" s="2" customFormat="1" ht="11.25">
      <c r="A174" s="9"/>
      <c r="B174" s="4" t="s">
        <v>101</v>
      </c>
      <c r="C174" s="2" t="s">
        <v>457</v>
      </c>
      <c r="D174" s="1" t="s">
        <v>102</v>
      </c>
      <c r="E174" s="31"/>
      <c r="F174" s="31"/>
      <c r="G174" s="31">
        <v>4</v>
      </c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24">
        <f t="shared" si="5"/>
        <v>4</v>
      </c>
    </row>
    <row r="175" spans="1:41" s="2" customFormat="1" ht="11.25">
      <c r="A175" s="9"/>
      <c r="B175" s="4" t="s">
        <v>157</v>
      </c>
      <c r="C175" s="4" t="s">
        <v>458</v>
      </c>
      <c r="D175" s="4" t="s">
        <v>141</v>
      </c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>
        <v>2</v>
      </c>
      <c r="AB175" s="31"/>
      <c r="AC175" s="31"/>
      <c r="AD175" s="31"/>
      <c r="AE175" s="31"/>
      <c r="AF175" s="31"/>
      <c r="AG175" s="31"/>
      <c r="AH175" s="31"/>
      <c r="AI175" s="31">
        <v>2</v>
      </c>
      <c r="AJ175" s="31"/>
      <c r="AK175" s="31"/>
      <c r="AL175" s="31"/>
      <c r="AM175" s="31"/>
      <c r="AN175" s="31"/>
      <c r="AO175" s="24">
        <f t="shared" si="5"/>
        <v>4</v>
      </c>
    </row>
    <row r="176" spans="1:41" s="2" customFormat="1" ht="11.25">
      <c r="A176" s="9"/>
      <c r="B176" s="5" t="s">
        <v>110</v>
      </c>
      <c r="C176" s="5" t="s">
        <v>459</v>
      </c>
      <c r="D176" s="5" t="s">
        <v>121</v>
      </c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>
        <v>4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24">
        <f t="shared" si="5"/>
        <v>4</v>
      </c>
    </row>
    <row r="177" spans="1:41" s="2" customFormat="1" ht="11.25">
      <c r="A177" s="9"/>
      <c r="B177" s="4" t="s">
        <v>183</v>
      </c>
      <c r="C177" s="2" t="s">
        <v>460</v>
      </c>
      <c r="D177" s="1" t="s">
        <v>379</v>
      </c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>
        <v>4</v>
      </c>
      <c r="AJ177" s="31"/>
      <c r="AK177" s="31"/>
      <c r="AL177" s="31"/>
      <c r="AM177" s="31"/>
      <c r="AN177" s="31"/>
      <c r="AO177" s="24">
        <f t="shared" si="5"/>
        <v>4</v>
      </c>
    </row>
    <row r="178" spans="1:41" s="2" customFormat="1" ht="11.25">
      <c r="A178" s="9"/>
      <c r="B178" s="4" t="s">
        <v>718</v>
      </c>
      <c r="C178" s="4" t="s">
        <v>461</v>
      </c>
      <c r="D178" s="4" t="s">
        <v>462</v>
      </c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>
        <v>4</v>
      </c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24">
        <f t="shared" si="5"/>
        <v>4</v>
      </c>
    </row>
    <row r="179" spans="1:41" s="2" customFormat="1" ht="11.25">
      <c r="A179" s="9"/>
      <c r="B179" s="4" t="s">
        <v>65</v>
      </c>
      <c r="C179" s="4" t="s">
        <v>463</v>
      </c>
      <c r="D179" s="4" t="s">
        <v>123</v>
      </c>
      <c r="E179" s="31"/>
      <c r="F179" s="31"/>
      <c r="G179" s="31"/>
      <c r="H179" s="31"/>
      <c r="I179" s="31"/>
      <c r="J179" s="31"/>
      <c r="K179" s="31"/>
      <c r="L179" s="31">
        <v>4</v>
      </c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24">
        <f t="shared" si="5"/>
        <v>4</v>
      </c>
    </row>
    <row r="180" spans="1:41" s="2" customFormat="1" ht="11.25">
      <c r="A180" s="9"/>
      <c r="B180" s="4" t="s">
        <v>62</v>
      </c>
      <c r="C180" s="4" t="s">
        <v>464</v>
      </c>
      <c r="D180" s="4" t="s">
        <v>282</v>
      </c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>
        <v>4</v>
      </c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24">
        <f t="shared" si="5"/>
        <v>4</v>
      </c>
    </row>
    <row r="181" spans="1:41" s="2" customFormat="1" ht="11.25">
      <c r="A181" s="9"/>
      <c r="B181" s="4" t="s">
        <v>62</v>
      </c>
      <c r="C181" s="4" t="s">
        <v>465</v>
      </c>
      <c r="D181" s="4" t="s">
        <v>466</v>
      </c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>
        <v>4</v>
      </c>
      <c r="AL181" s="31"/>
      <c r="AM181" s="31"/>
      <c r="AN181" s="31"/>
      <c r="AO181" s="24">
        <f t="shared" si="5"/>
        <v>4</v>
      </c>
    </row>
    <row r="182" spans="1:41" s="2" customFormat="1" ht="11.25">
      <c r="A182" s="9"/>
      <c r="B182" s="5" t="s">
        <v>131</v>
      </c>
      <c r="C182" s="5" t="s">
        <v>467</v>
      </c>
      <c r="D182" s="5" t="s">
        <v>468</v>
      </c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>
        <v>1</v>
      </c>
      <c r="U182" s="31">
        <v>3</v>
      </c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24">
        <f t="shared" si="5"/>
        <v>4</v>
      </c>
    </row>
    <row r="183" spans="1:41" s="2" customFormat="1" ht="11.25">
      <c r="A183" s="9"/>
      <c r="B183" s="4" t="s">
        <v>84</v>
      </c>
      <c r="C183" s="2" t="s">
        <v>469</v>
      </c>
      <c r="D183" s="1" t="s">
        <v>470</v>
      </c>
      <c r="E183" s="31">
        <v>2</v>
      </c>
      <c r="F183" s="31">
        <v>2</v>
      </c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24">
        <f t="shared" si="5"/>
        <v>4</v>
      </c>
    </row>
    <row r="184" spans="1:41" s="1" customFormat="1" ht="11.25">
      <c r="A184" s="10"/>
      <c r="B184" s="4" t="s">
        <v>191</v>
      </c>
      <c r="C184" s="4" t="s">
        <v>471</v>
      </c>
      <c r="D184" s="4" t="s">
        <v>472</v>
      </c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>
        <v>1</v>
      </c>
      <c r="AL184" s="31">
        <v>2</v>
      </c>
      <c r="AM184" s="31">
        <v>1</v>
      </c>
      <c r="AN184" s="31"/>
      <c r="AO184" s="24">
        <f t="shared" si="5"/>
        <v>4</v>
      </c>
    </row>
    <row r="185" spans="1:41" s="2" customFormat="1" ht="11.25">
      <c r="A185" s="9"/>
      <c r="B185" s="4" t="s">
        <v>719</v>
      </c>
      <c r="C185" s="4" t="s">
        <v>473</v>
      </c>
      <c r="D185" s="4" t="s">
        <v>474</v>
      </c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>
        <v>4</v>
      </c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24">
        <f t="shared" si="5"/>
        <v>4</v>
      </c>
    </row>
    <row r="186" spans="1:41" s="2" customFormat="1" ht="11.25">
      <c r="A186" s="9"/>
      <c r="B186" s="4" t="s">
        <v>57</v>
      </c>
      <c r="C186" s="2" t="s">
        <v>212</v>
      </c>
      <c r="D186" s="1" t="s">
        <v>163</v>
      </c>
      <c r="E186" s="31">
        <v>3</v>
      </c>
      <c r="F186" s="31">
        <v>1</v>
      </c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24">
        <f t="shared" si="5"/>
        <v>4</v>
      </c>
    </row>
    <row r="187" spans="1:41" s="1" customFormat="1" ht="11.25">
      <c r="A187" s="10"/>
      <c r="B187" s="4" t="s">
        <v>54</v>
      </c>
      <c r="C187" s="4" t="s">
        <v>475</v>
      </c>
      <c r="D187" s="4" t="s">
        <v>79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1"/>
      <c r="Z187" s="31"/>
      <c r="AA187" s="31">
        <v>4</v>
      </c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24">
        <f aca="true" t="shared" si="6" ref="AO187:AO250">SUM(E187:AN187)</f>
        <v>4</v>
      </c>
    </row>
    <row r="188" spans="1:41" s="2" customFormat="1" ht="11.25">
      <c r="A188" s="9"/>
      <c r="B188" s="4" t="s">
        <v>54</v>
      </c>
      <c r="C188" s="4" t="s">
        <v>476</v>
      </c>
      <c r="D188" s="4" t="s">
        <v>99</v>
      </c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>
        <v>4</v>
      </c>
      <c r="AK188" s="31"/>
      <c r="AL188" s="31"/>
      <c r="AM188" s="31"/>
      <c r="AN188" s="31"/>
      <c r="AO188" s="24">
        <f t="shared" si="6"/>
        <v>4</v>
      </c>
    </row>
    <row r="189" spans="1:41" s="2" customFormat="1" ht="11.25">
      <c r="A189" s="9"/>
      <c r="B189" s="4" t="s">
        <v>720</v>
      </c>
      <c r="C189" s="4" t="s">
        <v>477</v>
      </c>
      <c r="D189" s="4" t="s">
        <v>478</v>
      </c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>
        <v>3</v>
      </c>
      <c r="AM189" s="31">
        <v>1</v>
      </c>
      <c r="AN189" s="31"/>
      <c r="AO189" s="24">
        <f t="shared" si="6"/>
        <v>4</v>
      </c>
    </row>
    <row r="190" spans="1:41" s="2" customFormat="1" ht="11.25">
      <c r="A190" s="9"/>
      <c r="B190" s="4" t="s">
        <v>107</v>
      </c>
      <c r="C190" s="4" t="s">
        <v>479</v>
      </c>
      <c r="D190" s="4" t="s">
        <v>480</v>
      </c>
      <c r="E190" s="31"/>
      <c r="F190" s="31"/>
      <c r="G190" s="31"/>
      <c r="H190" s="31"/>
      <c r="I190" s="31"/>
      <c r="J190" s="31">
        <v>4</v>
      </c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24">
        <f t="shared" si="6"/>
        <v>4</v>
      </c>
    </row>
    <row r="191" spans="1:41" s="2" customFormat="1" ht="11.25">
      <c r="A191" s="9"/>
      <c r="B191" s="4" t="s">
        <v>107</v>
      </c>
      <c r="C191" s="4" t="s">
        <v>481</v>
      </c>
      <c r="D191" s="4" t="s">
        <v>188</v>
      </c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>
        <v>4</v>
      </c>
      <c r="AI191" s="31"/>
      <c r="AJ191" s="31"/>
      <c r="AK191" s="31"/>
      <c r="AL191" s="31"/>
      <c r="AM191" s="31"/>
      <c r="AN191" s="31"/>
      <c r="AO191" s="24">
        <f t="shared" si="6"/>
        <v>4</v>
      </c>
    </row>
    <row r="192" spans="1:41" s="1" customFormat="1" ht="11.25">
      <c r="A192" s="10"/>
      <c r="B192" s="4" t="s">
        <v>107</v>
      </c>
      <c r="C192" s="4" t="s">
        <v>482</v>
      </c>
      <c r="D192" s="4" t="s">
        <v>188</v>
      </c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>
        <v>4</v>
      </c>
      <c r="AH192" s="31"/>
      <c r="AI192" s="31"/>
      <c r="AJ192" s="31"/>
      <c r="AK192" s="31"/>
      <c r="AL192" s="31"/>
      <c r="AM192" s="31"/>
      <c r="AN192" s="31"/>
      <c r="AO192" s="24">
        <f t="shared" si="6"/>
        <v>4</v>
      </c>
    </row>
    <row r="193" spans="1:41" s="2" customFormat="1" ht="11.25">
      <c r="A193" s="9"/>
      <c r="B193" s="4" t="s">
        <v>42</v>
      </c>
      <c r="C193" s="4" t="s">
        <v>483</v>
      </c>
      <c r="D193" s="4" t="s">
        <v>87</v>
      </c>
      <c r="E193" s="31"/>
      <c r="F193" s="31"/>
      <c r="G193" s="31">
        <v>1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>
        <v>3</v>
      </c>
      <c r="AG193" s="31"/>
      <c r="AH193" s="31"/>
      <c r="AI193" s="31"/>
      <c r="AJ193" s="31"/>
      <c r="AK193" s="31"/>
      <c r="AL193" s="31"/>
      <c r="AM193" s="31"/>
      <c r="AN193" s="31"/>
      <c r="AO193" s="24">
        <f t="shared" si="6"/>
        <v>4</v>
      </c>
    </row>
    <row r="194" spans="1:41" s="2" customFormat="1" ht="11.25">
      <c r="A194" s="9"/>
      <c r="B194" s="1" t="s">
        <v>58</v>
      </c>
      <c r="C194" s="1" t="s">
        <v>484</v>
      </c>
      <c r="D194" s="1" t="s">
        <v>485</v>
      </c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>
        <v>4</v>
      </c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24">
        <f t="shared" si="6"/>
        <v>4</v>
      </c>
    </row>
    <row r="195" spans="1:41" s="2" customFormat="1" ht="11.25">
      <c r="A195" s="9"/>
      <c r="B195" s="25" t="s">
        <v>40</v>
      </c>
      <c r="C195" s="25" t="s">
        <v>486</v>
      </c>
      <c r="D195" s="1" t="s">
        <v>370</v>
      </c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>
        <v>4</v>
      </c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24">
        <f t="shared" si="6"/>
        <v>4</v>
      </c>
    </row>
    <row r="196" spans="1:41" s="2" customFormat="1" ht="11.25">
      <c r="A196" s="9"/>
      <c r="B196" s="4" t="s">
        <v>53</v>
      </c>
      <c r="C196" s="2" t="s">
        <v>487</v>
      </c>
      <c r="D196" s="1" t="s">
        <v>175</v>
      </c>
      <c r="E196" s="31">
        <v>4</v>
      </c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24">
        <f t="shared" si="6"/>
        <v>4</v>
      </c>
    </row>
    <row r="197" spans="1:41" s="2" customFormat="1" ht="11.25">
      <c r="A197" s="9"/>
      <c r="B197" s="4" t="s">
        <v>53</v>
      </c>
      <c r="C197" s="4" t="s">
        <v>488</v>
      </c>
      <c r="D197" s="4" t="s">
        <v>150</v>
      </c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>
        <v>4</v>
      </c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24">
        <f t="shared" si="6"/>
        <v>4</v>
      </c>
    </row>
    <row r="198" spans="1:41" s="2" customFormat="1" ht="11.25">
      <c r="A198" s="9"/>
      <c r="B198" s="4" t="s">
        <v>106</v>
      </c>
      <c r="C198" s="2" t="s">
        <v>489</v>
      </c>
      <c r="D198" s="1" t="s">
        <v>168</v>
      </c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>
        <v>4</v>
      </c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24">
        <f t="shared" si="6"/>
        <v>4</v>
      </c>
    </row>
    <row r="199" spans="1:41" s="2" customFormat="1" ht="11.25">
      <c r="A199" s="9"/>
      <c r="B199" s="4" t="s">
        <v>721</v>
      </c>
      <c r="C199" s="6" t="s">
        <v>490</v>
      </c>
      <c r="D199" s="1" t="s">
        <v>491</v>
      </c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>
        <v>3</v>
      </c>
      <c r="AH199" s="31"/>
      <c r="AI199" s="31"/>
      <c r="AJ199" s="31"/>
      <c r="AK199" s="31"/>
      <c r="AL199" s="31"/>
      <c r="AM199" s="31"/>
      <c r="AN199" s="31"/>
      <c r="AO199" s="24">
        <f t="shared" si="6"/>
        <v>3</v>
      </c>
    </row>
    <row r="200" spans="1:41" s="2" customFormat="1" ht="11.25">
      <c r="A200" s="9"/>
      <c r="B200" s="4" t="s">
        <v>72</v>
      </c>
      <c r="C200" s="2" t="s">
        <v>492</v>
      </c>
      <c r="D200" s="1" t="s">
        <v>493</v>
      </c>
      <c r="E200" s="31"/>
      <c r="F200" s="31"/>
      <c r="G200" s="31"/>
      <c r="H200" s="31"/>
      <c r="I200" s="31"/>
      <c r="J200" s="31"/>
      <c r="K200" s="31"/>
      <c r="L200" s="31"/>
      <c r="M200" s="31"/>
      <c r="N200" s="31">
        <v>3</v>
      </c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24">
        <f t="shared" si="6"/>
        <v>3</v>
      </c>
    </row>
    <row r="201" spans="1:41" s="1" customFormat="1" ht="11.25">
      <c r="A201" s="10"/>
      <c r="B201" s="4" t="s">
        <v>72</v>
      </c>
      <c r="C201" s="1" t="s">
        <v>494</v>
      </c>
      <c r="D201" s="1" t="s">
        <v>114</v>
      </c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>
        <v>3</v>
      </c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24">
        <f t="shared" si="6"/>
        <v>3</v>
      </c>
    </row>
    <row r="202" spans="1:41" s="2" customFormat="1" ht="11.25">
      <c r="A202" s="9"/>
      <c r="B202" s="4" t="s">
        <v>72</v>
      </c>
      <c r="C202" s="4" t="s">
        <v>495</v>
      </c>
      <c r="D202" s="4" t="s">
        <v>144</v>
      </c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>
        <v>3</v>
      </c>
      <c r="AN202" s="31"/>
      <c r="AO202" s="24">
        <f t="shared" si="6"/>
        <v>3</v>
      </c>
    </row>
    <row r="203" spans="1:41" s="2" customFormat="1" ht="11.25">
      <c r="A203" s="9"/>
      <c r="B203" s="4" t="s">
        <v>197</v>
      </c>
      <c r="C203" s="4" t="s">
        <v>496</v>
      </c>
      <c r="D203" s="4" t="s">
        <v>497</v>
      </c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>
        <v>3</v>
      </c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24">
        <f t="shared" si="6"/>
        <v>3</v>
      </c>
    </row>
    <row r="204" spans="1:41" s="2" customFormat="1" ht="11.25">
      <c r="A204" s="9"/>
      <c r="B204" s="4" t="s">
        <v>197</v>
      </c>
      <c r="C204" s="2" t="s">
        <v>498</v>
      </c>
      <c r="D204" s="1" t="s">
        <v>133</v>
      </c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>
        <v>3</v>
      </c>
      <c r="AF204" s="31"/>
      <c r="AG204" s="31"/>
      <c r="AH204" s="31"/>
      <c r="AI204" s="31"/>
      <c r="AJ204" s="31"/>
      <c r="AK204" s="31"/>
      <c r="AL204" s="31"/>
      <c r="AM204" s="31"/>
      <c r="AN204" s="31"/>
      <c r="AO204" s="24">
        <f t="shared" si="6"/>
        <v>3</v>
      </c>
    </row>
    <row r="205" spans="1:41" s="2" customFormat="1" ht="11.25">
      <c r="A205" s="9"/>
      <c r="B205" s="4" t="s">
        <v>708</v>
      </c>
      <c r="C205" s="4" t="s">
        <v>499</v>
      </c>
      <c r="D205" s="4" t="s">
        <v>143</v>
      </c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>
        <v>1</v>
      </c>
      <c r="AE205" s="31">
        <v>2</v>
      </c>
      <c r="AF205" s="31"/>
      <c r="AG205" s="31"/>
      <c r="AH205" s="31"/>
      <c r="AI205" s="31"/>
      <c r="AJ205" s="31"/>
      <c r="AK205" s="31"/>
      <c r="AL205" s="31"/>
      <c r="AM205" s="31"/>
      <c r="AN205" s="31"/>
      <c r="AO205" s="24">
        <f t="shared" si="6"/>
        <v>3</v>
      </c>
    </row>
    <row r="206" spans="1:41" s="2" customFormat="1" ht="11.25">
      <c r="A206" s="9"/>
      <c r="B206" s="4" t="s">
        <v>195</v>
      </c>
      <c r="C206" s="4" t="s">
        <v>500</v>
      </c>
      <c r="D206" s="4" t="s">
        <v>81</v>
      </c>
      <c r="E206" s="31"/>
      <c r="F206" s="31">
        <v>3</v>
      </c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24">
        <f t="shared" si="6"/>
        <v>3</v>
      </c>
    </row>
    <row r="207" spans="1:41" s="2" customFormat="1" ht="11.25">
      <c r="A207" s="9"/>
      <c r="B207" s="4" t="s">
        <v>714</v>
      </c>
      <c r="C207" s="2" t="s">
        <v>501</v>
      </c>
      <c r="D207" s="1" t="s">
        <v>502</v>
      </c>
      <c r="E207" s="31"/>
      <c r="F207" s="31"/>
      <c r="G207" s="31"/>
      <c r="H207" s="31"/>
      <c r="I207" s="31"/>
      <c r="J207" s="31">
        <v>3</v>
      </c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24">
        <f t="shared" si="6"/>
        <v>3</v>
      </c>
    </row>
    <row r="208" spans="1:41" s="2" customFormat="1" ht="11.25">
      <c r="A208" s="9"/>
      <c r="B208" s="4" t="s">
        <v>714</v>
      </c>
      <c r="C208" s="2" t="s">
        <v>503</v>
      </c>
      <c r="D208" s="1" t="s">
        <v>141</v>
      </c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>
        <v>3</v>
      </c>
      <c r="AF208" s="31"/>
      <c r="AG208" s="31"/>
      <c r="AH208" s="31"/>
      <c r="AI208" s="31"/>
      <c r="AJ208" s="31"/>
      <c r="AK208" s="31"/>
      <c r="AL208" s="31"/>
      <c r="AM208" s="31"/>
      <c r="AN208" s="31"/>
      <c r="AO208" s="24">
        <f t="shared" si="6"/>
        <v>3</v>
      </c>
    </row>
    <row r="209" spans="1:41" s="2" customFormat="1" ht="11.25">
      <c r="A209" s="9"/>
      <c r="B209" s="4" t="s">
        <v>146</v>
      </c>
      <c r="C209" s="2" t="s">
        <v>504</v>
      </c>
      <c r="D209" s="1" t="s">
        <v>147</v>
      </c>
      <c r="E209" s="31"/>
      <c r="F209" s="31"/>
      <c r="G209" s="31"/>
      <c r="H209" s="31"/>
      <c r="I209" s="31">
        <v>1</v>
      </c>
      <c r="J209" s="31">
        <v>2</v>
      </c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24">
        <f t="shared" si="6"/>
        <v>3</v>
      </c>
    </row>
    <row r="210" spans="1:41" s="2" customFormat="1" ht="11.25">
      <c r="A210" s="9"/>
      <c r="B210" s="4" t="s">
        <v>66</v>
      </c>
      <c r="C210" s="2" t="s">
        <v>505</v>
      </c>
      <c r="D210" s="1" t="s">
        <v>506</v>
      </c>
      <c r="E210" s="31">
        <v>3</v>
      </c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24">
        <f t="shared" si="6"/>
        <v>3</v>
      </c>
    </row>
    <row r="211" spans="1:41" s="2" customFormat="1" ht="11.25">
      <c r="A211" s="9"/>
      <c r="B211" s="4" t="s">
        <v>75</v>
      </c>
      <c r="C211" s="2" t="s">
        <v>507</v>
      </c>
      <c r="D211" s="1" t="s">
        <v>508</v>
      </c>
      <c r="E211" s="31"/>
      <c r="F211" s="31"/>
      <c r="G211" s="31">
        <v>3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24">
        <f t="shared" si="6"/>
        <v>3</v>
      </c>
    </row>
    <row r="212" spans="1:41" s="2" customFormat="1" ht="11.25">
      <c r="A212" s="9"/>
      <c r="B212" s="4" t="s">
        <v>75</v>
      </c>
      <c r="C212" s="4" t="s">
        <v>509</v>
      </c>
      <c r="D212" s="4" t="s">
        <v>156</v>
      </c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>
        <v>3</v>
      </c>
      <c r="AG212" s="31"/>
      <c r="AH212" s="31"/>
      <c r="AI212" s="31"/>
      <c r="AJ212" s="31"/>
      <c r="AK212" s="31"/>
      <c r="AL212" s="31"/>
      <c r="AM212" s="31"/>
      <c r="AN212" s="31"/>
      <c r="AO212" s="24">
        <f t="shared" si="6"/>
        <v>3</v>
      </c>
    </row>
    <row r="213" spans="1:41" s="2" customFormat="1" ht="11.25">
      <c r="A213" s="9"/>
      <c r="B213" s="4" t="s">
        <v>75</v>
      </c>
      <c r="C213" s="4" t="s">
        <v>510</v>
      </c>
      <c r="D213" s="4" t="s">
        <v>511</v>
      </c>
      <c r="E213" s="31"/>
      <c r="F213" s="31"/>
      <c r="G213" s="31"/>
      <c r="H213" s="31"/>
      <c r="I213" s="31"/>
      <c r="J213" s="31"/>
      <c r="K213" s="31"/>
      <c r="L213" s="31">
        <v>3</v>
      </c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24">
        <f t="shared" si="6"/>
        <v>3</v>
      </c>
    </row>
    <row r="214" spans="1:41" s="2" customFormat="1" ht="11.25">
      <c r="A214" s="9"/>
      <c r="B214" s="4" t="s">
        <v>101</v>
      </c>
      <c r="C214" s="4" t="s">
        <v>512</v>
      </c>
      <c r="D214" s="4" t="s">
        <v>132</v>
      </c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>
        <v>3</v>
      </c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24">
        <f t="shared" si="6"/>
        <v>3</v>
      </c>
    </row>
    <row r="215" spans="1:41" s="2" customFormat="1" ht="11.25">
      <c r="A215" s="9"/>
      <c r="B215" s="4" t="s">
        <v>127</v>
      </c>
      <c r="C215" s="2" t="s">
        <v>513</v>
      </c>
      <c r="D215" s="1" t="s">
        <v>128</v>
      </c>
      <c r="E215" s="31"/>
      <c r="F215" s="31"/>
      <c r="G215" s="31"/>
      <c r="H215" s="31">
        <v>3</v>
      </c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24">
        <f t="shared" si="6"/>
        <v>3</v>
      </c>
    </row>
    <row r="216" spans="1:41" s="2" customFormat="1" ht="11.25">
      <c r="A216" s="9"/>
      <c r="B216" s="4" t="s">
        <v>110</v>
      </c>
      <c r="C216" s="4" t="s">
        <v>514</v>
      </c>
      <c r="D216" s="4" t="s">
        <v>121</v>
      </c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>
        <v>2</v>
      </c>
      <c r="AL216" s="31">
        <v>1</v>
      </c>
      <c r="AM216" s="31"/>
      <c r="AN216" s="31"/>
      <c r="AO216" s="24">
        <f t="shared" si="6"/>
        <v>3</v>
      </c>
    </row>
    <row r="217" spans="1:41" s="2" customFormat="1" ht="11.25">
      <c r="A217" s="9"/>
      <c r="B217" s="4" t="s">
        <v>167</v>
      </c>
      <c r="C217" s="2" t="s">
        <v>515</v>
      </c>
      <c r="D217" s="1" t="s">
        <v>77</v>
      </c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>
        <v>3</v>
      </c>
      <c r="AJ217" s="31"/>
      <c r="AK217" s="31"/>
      <c r="AL217" s="31"/>
      <c r="AM217" s="31"/>
      <c r="AN217" s="31"/>
      <c r="AO217" s="24">
        <f t="shared" si="6"/>
        <v>3</v>
      </c>
    </row>
    <row r="218" spans="1:41" s="2" customFormat="1" ht="11.25">
      <c r="A218" s="9"/>
      <c r="B218" s="4" t="s">
        <v>115</v>
      </c>
      <c r="C218" s="2" t="s">
        <v>202</v>
      </c>
      <c r="D218" s="1" t="s">
        <v>203</v>
      </c>
      <c r="E218" s="31">
        <v>1</v>
      </c>
      <c r="F218" s="31">
        <v>2</v>
      </c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24">
        <f t="shared" si="6"/>
        <v>3</v>
      </c>
    </row>
    <row r="219" spans="1:41" s="2" customFormat="1" ht="11.25">
      <c r="A219" s="9"/>
      <c r="B219" s="4" t="s">
        <v>183</v>
      </c>
      <c r="C219" s="2" t="s">
        <v>516</v>
      </c>
      <c r="D219" s="1" t="s">
        <v>517</v>
      </c>
      <c r="E219" s="31"/>
      <c r="F219" s="31"/>
      <c r="G219" s="31"/>
      <c r="H219" s="31"/>
      <c r="I219" s="31">
        <v>2</v>
      </c>
      <c r="J219" s="31"/>
      <c r="K219" s="31">
        <v>1</v>
      </c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24">
        <f t="shared" si="6"/>
        <v>3</v>
      </c>
    </row>
    <row r="220" spans="1:41" s="2" customFormat="1" ht="11.25">
      <c r="A220" s="9"/>
      <c r="B220" s="5" t="s">
        <v>92</v>
      </c>
      <c r="C220" s="5" t="s">
        <v>169</v>
      </c>
      <c r="D220" s="5" t="s">
        <v>86</v>
      </c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>
        <v>3</v>
      </c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24">
        <f t="shared" si="6"/>
        <v>3</v>
      </c>
    </row>
    <row r="221" spans="1:41" s="2" customFormat="1" ht="11.25">
      <c r="A221" s="9"/>
      <c r="B221" s="4" t="s">
        <v>65</v>
      </c>
      <c r="C221" s="4" t="s">
        <v>518</v>
      </c>
      <c r="D221" s="4" t="s">
        <v>123</v>
      </c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>
        <v>3</v>
      </c>
      <c r="AI221" s="31"/>
      <c r="AJ221" s="31"/>
      <c r="AK221" s="31"/>
      <c r="AL221" s="31"/>
      <c r="AM221" s="31"/>
      <c r="AN221" s="31"/>
      <c r="AO221" s="24">
        <f t="shared" si="6"/>
        <v>3</v>
      </c>
    </row>
    <row r="222" spans="1:41" s="2" customFormat="1" ht="11.25">
      <c r="A222" s="9"/>
      <c r="B222" s="4" t="s">
        <v>134</v>
      </c>
      <c r="C222" s="4" t="s">
        <v>519</v>
      </c>
      <c r="D222" s="4" t="s">
        <v>520</v>
      </c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>
        <v>2</v>
      </c>
      <c r="AL222" s="31">
        <v>1</v>
      </c>
      <c r="AM222" s="31"/>
      <c r="AN222" s="31"/>
      <c r="AO222" s="24">
        <f t="shared" si="6"/>
        <v>3</v>
      </c>
    </row>
    <row r="223" spans="1:41" s="2" customFormat="1" ht="11.25">
      <c r="A223" s="9"/>
      <c r="B223" s="4" t="s">
        <v>722</v>
      </c>
      <c r="C223" s="4" t="s">
        <v>269</v>
      </c>
      <c r="D223" s="4" t="s">
        <v>270</v>
      </c>
      <c r="E223" s="31"/>
      <c r="F223" s="31"/>
      <c r="G223" s="31"/>
      <c r="H223" s="31"/>
      <c r="I223" s="31"/>
      <c r="J223" s="31"/>
      <c r="K223" s="31"/>
      <c r="L223" s="31"/>
      <c r="M223" s="31">
        <v>3</v>
      </c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24">
        <f t="shared" si="6"/>
        <v>3</v>
      </c>
    </row>
    <row r="224" spans="1:41" s="2" customFormat="1" ht="11.25">
      <c r="A224" s="9"/>
      <c r="B224" s="4" t="s">
        <v>171</v>
      </c>
      <c r="C224" s="2" t="s">
        <v>521</v>
      </c>
      <c r="D224" s="1" t="s">
        <v>128</v>
      </c>
      <c r="E224" s="31"/>
      <c r="F224" s="31"/>
      <c r="G224" s="31"/>
      <c r="H224" s="31"/>
      <c r="I224" s="31"/>
      <c r="J224" s="31"/>
      <c r="K224" s="31"/>
      <c r="L224" s="31"/>
      <c r="M224" s="31"/>
      <c r="N224" s="31">
        <v>3</v>
      </c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24">
        <f t="shared" si="6"/>
        <v>3</v>
      </c>
    </row>
    <row r="225" spans="1:41" s="2" customFormat="1" ht="11.25">
      <c r="A225" s="9"/>
      <c r="B225" s="4" t="s">
        <v>171</v>
      </c>
      <c r="C225" s="4" t="s">
        <v>522</v>
      </c>
      <c r="D225" s="4" t="s">
        <v>209</v>
      </c>
      <c r="E225" s="31"/>
      <c r="F225" s="31"/>
      <c r="G225" s="31"/>
      <c r="H225" s="31"/>
      <c r="I225" s="31"/>
      <c r="J225" s="31"/>
      <c r="K225" s="31">
        <v>3</v>
      </c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24">
        <f t="shared" si="6"/>
        <v>3</v>
      </c>
    </row>
    <row r="226" spans="1:41" s="2" customFormat="1" ht="11.25">
      <c r="A226" s="9"/>
      <c r="B226" s="4" t="s">
        <v>45</v>
      </c>
      <c r="C226" s="4" t="s">
        <v>523</v>
      </c>
      <c r="D226" s="4" t="s">
        <v>49</v>
      </c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>
        <v>2</v>
      </c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>
        <v>1</v>
      </c>
      <c r="AG226" s="31"/>
      <c r="AH226" s="31"/>
      <c r="AI226" s="31"/>
      <c r="AJ226" s="31"/>
      <c r="AK226" s="31"/>
      <c r="AL226" s="31"/>
      <c r="AM226" s="31"/>
      <c r="AN226" s="31"/>
      <c r="AO226" s="24">
        <f t="shared" si="6"/>
        <v>3</v>
      </c>
    </row>
    <row r="227" spans="1:41" s="2" customFormat="1" ht="11.25">
      <c r="A227" s="9"/>
      <c r="B227" s="4" t="s">
        <v>131</v>
      </c>
      <c r="C227" s="4" t="s">
        <v>524</v>
      </c>
      <c r="D227" s="4" t="s">
        <v>525</v>
      </c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>
        <v>3</v>
      </c>
      <c r="AK227" s="31"/>
      <c r="AL227" s="31"/>
      <c r="AM227" s="31"/>
      <c r="AN227" s="31"/>
      <c r="AO227" s="24">
        <f t="shared" si="6"/>
        <v>3</v>
      </c>
    </row>
    <row r="228" spans="1:41" s="2" customFormat="1" ht="11.25">
      <c r="A228" s="9"/>
      <c r="B228" s="4" t="s">
        <v>723</v>
      </c>
      <c r="C228" s="4" t="s">
        <v>526</v>
      </c>
      <c r="D228" s="4" t="s">
        <v>527</v>
      </c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>
        <v>3</v>
      </c>
      <c r="AH228" s="31"/>
      <c r="AI228" s="31"/>
      <c r="AJ228" s="31"/>
      <c r="AK228" s="31"/>
      <c r="AL228" s="31"/>
      <c r="AM228" s="31"/>
      <c r="AN228" s="31"/>
      <c r="AO228" s="24">
        <f t="shared" si="6"/>
        <v>3</v>
      </c>
    </row>
    <row r="229" spans="1:41" s="1" customFormat="1" ht="11.25">
      <c r="A229" s="10"/>
      <c r="B229" s="4" t="s">
        <v>724</v>
      </c>
      <c r="C229" s="4" t="s">
        <v>528</v>
      </c>
      <c r="D229" s="4" t="s">
        <v>124</v>
      </c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>
        <v>1</v>
      </c>
      <c r="AK229" s="31">
        <v>1</v>
      </c>
      <c r="AL229" s="31"/>
      <c r="AM229" s="31">
        <v>1</v>
      </c>
      <c r="AN229" s="31"/>
      <c r="AO229" s="24">
        <f t="shared" si="6"/>
        <v>3</v>
      </c>
    </row>
    <row r="230" spans="1:41" s="2" customFormat="1" ht="11.25">
      <c r="A230" s="9"/>
      <c r="B230" s="4" t="s">
        <v>725</v>
      </c>
      <c r="C230" s="5" t="s">
        <v>529</v>
      </c>
      <c r="D230" s="4" t="s">
        <v>193</v>
      </c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>
        <v>3</v>
      </c>
      <c r="AG230" s="31"/>
      <c r="AH230" s="31"/>
      <c r="AI230" s="31"/>
      <c r="AJ230" s="31"/>
      <c r="AK230" s="31"/>
      <c r="AL230" s="31"/>
      <c r="AM230" s="31"/>
      <c r="AN230" s="31"/>
      <c r="AO230" s="24">
        <f t="shared" si="6"/>
        <v>3</v>
      </c>
    </row>
    <row r="231" spans="1:41" s="2" customFormat="1" ht="11.25">
      <c r="A231" s="9"/>
      <c r="B231" s="4" t="s">
        <v>76</v>
      </c>
      <c r="C231" s="4" t="s">
        <v>530</v>
      </c>
      <c r="D231" s="4" t="s">
        <v>298</v>
      </c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>
        <v>3</v>
      </c>
      <c r="AK231" s="31"/>
      <c r="AL231" s="31"/>
      <c r="AM231" s="31"/>
      <c r="AN231" s="31"/>
      <c r="AO231" s="24">
        <f t="shared" si="6"/>
        <v>3</v>
      </c>
    </row>
    <row r="232" spans="1:41" s="2" customFormat="1" ht="11.25">
      <c r="A232" s="9"/>
      <c r="B232" s="4" t="s">
        <v>54</v>
      </c>
      <c r="C232" s="2" t="s">
        <v>531</v>
      </c>
      <c r="D232" s="1" t="s">
        <v>99</v>
      </c>
      <c r="E232" s="31"/>
      <c r="F232" s="31"/>
      <c r="G232" s="31"/>
      <c r="H232" s="31">
        <v>3</v>
      </c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24">
        <f t="shared" si="6"/>
        <v>3</v>
      </c>
    </row>
    <row r="233" spans="1:41" s="2" customFormat="1" ht="11.25">
      <c r="A233" s="9"/>
      <c r="B233" s="4" t="s">
        <v>54</v>
      </c>
      <c r="C233" s="5" t="s">
        <v>532</v>
      </c>
      <c r="D233" s="4" t="s">
        <v>533</v>
      </c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>
        <v>2</v>
      </c>
      <c r="S233" s="31">
        <v>1</v>
      </c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24">
        <f t="shared" si="6"/>
        <v>3</v>
      </c>
    </row>
    <row r="234" spans="1:41" s="2" customFormat="1" ht="11.25">
      <c r="A234" s="9"/>
      <c r="B234" s="4" t="s">
        <v>80</v>
      </c>
      <c r="C234" s="2" t="s">
        <v>534</v>
      </c>
      <c r="D234" s="1" t="s">
        <v>535</v>
      </c>
      <c r="E234" s="31"/>
      <c r="F234" s="31"/>
      <c r="G234" s="31">
        <v>2</v>
      </c>
      <c r="H234" s="31"/>
      <c r="I234" s="31">
        <v>1</v>
      </c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24">
        <f t="shared" si="6"/>
        <v>3</v>
      </c>
    </row>
    <row r="235" spans="1:41" s="2" customFormat="1" ht="11.25">
      <c r="A235" s="9"/>
      <c r="B235" s="4" t="s">
        <v>60</v>
      </c>
      <c r="C235" s="2" t="s">
        <v>536</v>
      </c>
      <c r="D235" s="1" t="s">
        <v>135</v>
      </c>
      <c r="E235" s="31"/>
      <c r="F235" s="31"/>
      <c r="G235" s="31">
        <v>1</v>
      </c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>
        <v>1</v>
      </c>
      <c r="W235" s="31"/>
      <c r="X235" s="31"/>
      <c r="Y235" s="31"/>
      <c r="Z235" s="31"/>
      <c r="AA235" s="31"/>
      <c r="AB235" s="31"/>
      <c r="AC235" s="31">
        <v>1</v>
      </c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24">
        <f t="shared" si="6"/>
        <v>3</v>
      </c>
    </row>
    <row r="236" spans="1:41" s="2" customFormat="1" ht="11.25">
      <c r="A236" s="9"/>
      <c r="B236" s="4" t="s">
        <v>107</v>
      </c>
      <c r="C236" s="2" t="s">
        <v>537</v>
      </c>
      <c r="D236" s="1" t="s">
        <v>153</v>
      </c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>
        <v>3</v>
      </c>
      <c r="AJ236" s="31"/>
      <c r="AK236" s="31"/>
      <c r="AL236" s="31"/>
      <c r="AM236" s="31"/>
      <c r="AN236" s="31"/>
      <c r="AO236" s="24">
        <f t="shared" si="6"/>
        <v>3</v>
      </c>
    </row>
    <row r="237" spans="1:41" s="2" customFormat="1" ht="11.25">
      <c r="A237" s="9"/>
      <c r="B237" s="4" t="s">
        <v>107</v>
      </c>
      <c r="C237" s="2" t="s">
        <v>538</v>
      </c>
      <c r="D237" s="1" t="s">
        <v>539</v>
      </c>
      <c r="E237" s="31">
        <v>3</v>
      </c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24">
        <f t="shared" si="6"/>
        <v>3</v>
      </c>
    </row>
    <row r="238" spans="1:41" s="2" customFormat="1" ht="11.25">
      <c r="A238" s="9"/>
      <c r="B238" s="1" t="s">
        <v>107</v>
      </c>
      <c r="C238" s="1" t="s">
        <v>540</v>
      </c>
      <c r="D238" s="1" t="s">
        <v>200</v>
      </c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>
        <v>3</v>
      </c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24">
        <f t="shared" si="6"/>
        <v>3</v>
      </c>
    </row>
    <row r="239" spans="1:41" s="1" customFormat="1" ht="11.25">
      <c r="A239" s="10"/>
      <c r="B239" s="4" t="s">
        <v>42</v>
      </c>
      <c r="C239" s="4" t="s">
        <v>350</v>
      </c>
      <c r="D239" s="4" t="s">
        <v>351</v>
      </c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>
        <v>3</v>
      </c>
      <c r="AH239" s="31"/>
      <c r="AI239" s="31"/>
      <c r="AJ239" s="31"/>
      <c r="AK239" s="31"/>
      <c r="AL239" s="31"/>
      <c r="AM239" s="31"/>
      <c r="AN239" s="31"/>
      <c r="AO239" s="24">
        <f t="shared" si="6"/>
        <v>3</v>
      </c>
    </row>
    <row r="240" spans="1:41" s="2" customFormat="1" ht="11.25">
      <c r="A240" s="9"/>
      <c r="B240" s="4" t="s">
        <v>42</v>
      </c>
      <c r="C240" s="4" t="s">
        <v>739</v>
      </c>
      <c r="D240" s="4" t="s">
        <v>541</v>
      </c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>
        <v>3</v>
      </c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24">
        <f t="shared" si="6"/>
        <v>3</v>
      </c>
    </row>
    <row r="241" spans="1:41" s="1" customFormat="1" ht="11.25">
      <c r="A241" s="10"/>
      <c r="B241" s="4" t="s">
        <v>50</v>
      </c>
      <c r="C241" s="4" t="s">
        <v>542</v>
      </c>
      <c r="D241" s="4" t="s">
        <v>543</v>
      </c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>
        <v>3</v>
      </c>
      <c r="AM241" s="31"/>
      <c r="AN241" s="31"/>
      <c r="AO241" s="24">
        <f t="shared" si="6"/>
        <v>3</v>
      </c>
    </row>
    <row r="242" spans="1:41" s="1" customFormat="1" ht="11.25">
      <c r="A242" s="10"/>
      <c r="B242" s="1" t="s">
        <v>58</v>
      </c>
      <c r="C242" s="1" t="s">
        <v>484</v>
      </c>
      <c r="D242" s="1" t="s">
        <v>485</v>
      </c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>
        <v>3</v>
      </c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24">
        <f t="shared" si="6"/>
        <v>3</v>
      </c>
    </row>
    <row r="243" spans="1:41" s="2" customFormat="1" ht="11.25">
      <c r="A243" s="9"/>
      <c r="B243" s="4" t="s">
        <v>726</v>
      </c>
      <c r="C243" s="2" t="s">
        <v>544</v>
      </c>
      <c r="D243" s="1" t="s">
        <v>485</v>
      </c>
      <c r="E243" s="31"/>
      <c r="F243" s="31"/>
      <c r="G243" s="31"/>
      <c r="H243" s="31"/>
      <c r="I243" s="31"/>
      <c r="J243" s="31"/>
      <c r="K243" s="31"/>
      <c r="L243" s="31"/>
      <c r="M243" s="31"/>
      <c r="N243" s="31">
        <v>1</v>
      </c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>
        <v>2</v>
      </c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24">
        <f t="shared" si="6"/>
        <v>3</v>
      </c>
    </row>
    <row r="244" spans="1:41" s="2" customFormat="1" ht="11.25">
      <c r="A244" s="9"/>
      <c r="B244" s="4" t="s">
        <v>94</v>
      </c>
      <c r="C244" s="1" t="s">
        <v>545</v>
      </c>
      <c r="D244" s="1" t="s">
        <v>170</v>
      </c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>
        <v>3</v>
      </c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24">
        <f t="shared" si="6"/>
        <v>3</v>
      </c>
    </row>
    <row r="245" spans="1:41" s="2" customFormat="1" ht="11.25">
      <c r="A245" s="9"/>
      <c r="B245" s="4" t="s">
        <v>182</v>
      </c>
      <c r="C245" s="4" t="s">
        <v>546</v>
      </c>
      <c r="D245" s="4" t="s">
        <v>128</v>
      </c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>
        <v>1</v>
      </c>
      <c r="AE245" s="31">
        <v>1</v>
      </c>
      <c r="AF245" s="31"/>
      <c r="AG245" s="31"/>
      <c r="AH245" s="31"/>
      <c r="AI245" s="31"/>
      <c r="AJ245" s="31">
        <v>1</v>
      </c>
      <c r="AK245" s="31"/>
      <c r="AL245" s="31"/>
      <c r="AM245" s="31"/>
      <c r="AN245" s="31"/>
      <c r="AO245" s="24">
        <f t="shared" si="6"/>
        <v>3</v>
      </c>
    </row>
    <row r="246" spans="1:41" s="2" customFormat="1" ht="11.25">
      <c r="A246" s="9"/>
      <c r="B246" s="4" t="s">
        <v>73</v>
      </c>
      <c r="C246" s="4" t="s">
        <v>547</v>
      </c>
      <c r="D246" s="4" t="s">
        <v>548</v>
      </c>
      <c r="E246" s="31"/>
      <c r="F246" s="31"/>
      <c r="G246" s="31"/>
      <c r="H246" s="31"/>
      <c r="I246" s="31"/>
      <c r="J246" s="31"/>
      <c r="K246" s="31"/>
      <c r="L246" s="31">
        <v>3</v>
      </c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24">
        <f t="shared" si="6"/>
        <v>3</v>
      </c>
    </row>
    <row r="247" spans="1:41" s="2" customFormat="1" ht="11.25">
      <c r="A247" s="9"/>
      <c r="B247" s="4" t="s">
        <v>727</v>
      </c>
      <c r="C247" s="4" t="s">
        <v>486</v>
      </c>
      <c r="D247" s="4" t="s">
        <v>370</v>
      </c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>
        <v>3</v>
      </c>
      <c r="AK247" s="31"/>
      <c r="AL247" s="31"/>
      <c r="AM247" s="31"/>
      <c r="AN247" s="31"/>
      <c r="AO247" s="24">
        <f t="shared" si="6"/>
        <v>3</v>
      </c>
    </row>
    <row r="248" spans="1:41" s="2" customFormat="1" ht="11.25">
      <c r="A248" s="9"/>
      <c r="B248" s="4" t="s">
        <v>728</v>
      </c>
      <c r="C248" s="4" t="s">
        <v>549</v>
      </c>
      <c r="D248" s="4" t="s">
        <v>550</v>
      </c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>
        <v>3</v>
      </c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24">
        <f t="shared" si="6"/>
        <v>3</v>
      </c>
    </row>
    <row r="249" spans="1:41" s="2" customFormat="1" ht="11.25">
      <c r="A249" s="9"/>
      <c r="B249" s="4" t="s">
        <v>112</v>
      </c>
      <c r="C249" s="2" t="s">
        <v>551</v>
      </c>
      <c r="D249" s="1" t="s">
        <v>176</v>
      </c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>
        <v>3</v>
      </c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24">
        <f t="shared" si="6"/>
        <v>3</v>
      </c>
    </row>
    <row r="250" spans="1:41" s="2" customFormat="1" ht="11.25">
      <c r="A250" s="9"/>
      <c r="B250" s="3" t="s">
        <v>53</v>
      </c>
      <c r="C250" s="2" t="s">
        <v>552</v>
      </c>
      <c r="D250" s="2" t="s">
        <v>553</v>
      </c>
      <c r="E250" s="31"/>
      <c r="F250" s="31">
        <v>3</v>
      </c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24">
        <f t="shared" si="6"/>
        <v>3</v>
      </c>
    </row>
    <row r="251" spans="1:41" s="2" customFormat="1" ht="11.25">
      <c r="A251" s="9"/>
      <c r="B251" s="4" t="s">
        <v>106</v>
      </c>
      <c r="C251" s="2" t="s">
        <v>554</v>
      </c>
      <c r="D251" s="1" t="s">
        <v>168</v>
      </c>
      <c r="E251" s="31">
        <v>1</v>
      </c>
      <c r="F251" s="31">
        <v>2</v>
      </c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24">
        <f aca="true" t="shared" si="7" ref="AO251:AO314">SUM(E251:AN251)</f>
        <v>3</v>
      </c>
    </row>
    <row r="252" spans="1:41" s="2" customFormat="1" ht="11.25">
      <c r="A252" s="9"/>
      <c r="B252" s="4" t="s">
        <v>46</v>
      </c>
      <c r="C252" s="4" t="s">
        <v>555</v>
      </c>
      <c r="D252" s="4" t="s">
        <v>81</v>
      </c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>
        <v>3</v>
      </c>
      <c r="AM252" s="31"/>
      <c r="AN252" s="31"/>
      <c r="AO252" s="24">
        <f t="shared" si="7"/>
        <v>3</v>
      </c>
    </row>
    <row r="253" spans="1:41" s="2" customFormat="1" ht="11.25">
      <c r="A253" s="9"/>
      <c r="B253" s="4" t="s">
        <v>46</v>
      </c>
      <c r="C253" s="4" t="s">
        <v>556</v>
      </c>
      <c r="D253" s="4" t="s">
        <v>47</v>
      </c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>
        <v>1</v>
      </c>
      <c r="AL253" s="31"/>
      <c r="AM253" s="31">
        <v>2</v>
      </c>
      <c r="AN253" s="31"/>
      <c r="AO253" s="24">
        <f t="shared" si="7"/>
        <v>3</v>
      </c>
    </row>
    <row r="254" spans="1:41" s="2" customFormat="1" ht="11.25">
      <c r="A254" s="9"/>
      <c r="B254" s="4" t="s">
        <v>46</v>
      </c>
      <c r="C254" s="4" t="s">
        <v>557</v>
      </c>
      <c r="D254" s="4" t="s">
        <v>558</v>
      </c>
      <c r="E254" s="31"/>
      <c r="F254" s="31"/>
      <c r="G254" s="31"/>
      <c r="H254" s="31"/>
      <c r="I254" s="31"/>
      <c r="J254" s="31"/>
      <c r="K254" s="31"/>
      <c r="L254" s="31"/>
      <c r="M254" s="31">
        <v>3</v>
      </c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24">
        <f t="shared" si="7"/>
        <v>3</v>
      </c>
    </row>
    <row r="255" spans="1:41" s="2" customFormat="1" ht="11.25">
      <c r="A255" s="9"/>
      <c r="B255" s="4" t="s">
        <v>711</v>
      </c>
      <c r="C255" s="4" t="s">
        <v>559</v>
      </c>
      <c r="D255" s="4" t="s">
        <v>560</v>
      </c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>
        <v>2</v>
      </c>
      <c r="AK255" s="31"/>
      <c r="AL255" s="31"/>
      <c r="AM255" s="31"/>
      <c r="AN255" s="31"/>
      <c r="AO255" s="24">
        <f t="shared" si="7"/>
        <v>2</v>
      </c>
    </row>
    <row r="256" spans="1:41" s="2" customFormat="1" ht="11.25">
      <c r="A256" s="9"/>
      <c r="B256" s="4" t="s">
        <v>721</v>
      </c>
      <c r="C256" s="1" t="s">
        <v>561</v>
      </c>
      <c r="D256" s="1" t="s">
        <v>562</v>
      </c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1"/>
      <c r="S256" s="31"/>
      <c r="T256" s="31"/>
      <c r="U256" s="31"/>
      <c r="V256" s="31"/>
      <c r="W256" s="31">
        <v>1</v>
      </c>
      <c r="X256" s="31">
        <v>1</v>
      </c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24">
        <f t="shared" si="7"/>
        <v>2</v>
      </c>
    </row>
    <row r="257" spans="1:41" s="2" customFormat="1" ht="11.25">
      <c r="A257" s="9"/>
      <c r="B257" s="4" t="s">
        <v>89</v>
      </c>
      <c r="C257" s="2" t="s">
        <v>563</v>
      </c>
      <c r="D257" s="1" t="s">
        <v>564</v>
      </c>
      <c r="E257" s="31">
        <v>2</v>
      </c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24">
        <f t="shared" si="7"/>
        <v>2</v>
      </c>
    </row>
    <row r="258" spans="1:41" s="2" customFormat="1" ht="11.25">
      <c r="A258" s="9"/>
      <c r="B258" s="5" t="s">
        <v>148</v>
      </c>
      <c r="C258" s="5" t="s">
        <v>565</v>
      </c>
      <c r="D258" s="5" t="s">
        <v>136</v>
      </c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>
        <v>2</v>
      </c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24">
        <f t="shared" si="7"/>
        <v>2</v>
      </c>
    </row>
    <row r="259" spans="1:41" s="2" customFormat="1" ht="11.25">
      <c r="A259" s="9"/>
      <c r="B259" s="4" t="s">
        <v>151</v>
      </c>
      <c r="C259" s="2" t="s">
        <v>566</v>
      </c>
      <c r="D259" s="1" t="s">
        <v>287</v>
      </c>
      <c r="E259" s="31"/>
      <c r="F259" s="31"/>
      <c r="G259" s="31"/>
      <c r="H259" s="31"/>
      <c r="I259" s="31"/>
      <c r="J259" s="31">
        <v>2</v>
      </c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24">
        <f t="shared" si="7"/>
        <v>2</v>
      </c>
    </row>
    <row r="260" spans="1:41" s="2" customFormat="1" ht="11.25">
      <c r="A260" s="9"/>
      <c r="B260" s="5" t="s">
        <v>708</v>
      </c>
      <c r="C260" s="5" t="s">
        <v>567</v>
      </c>
      <c r="D260" s="5" t="s">
        <v>81</v>
      </c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>
        <v>1</v>
      </c>
      <c r="U260" s="31">
        <v>1</v>
      </c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24">
        <f t="shared" si="7"/>
        <v>2</v>
      </c>
    </row>
    <row r="261" spans="1:41" s="2" customFormat="1" ht="11.25">
      <c r="A261" s="9"/>
      <c r="B261" s="4" t="s">
        <v>729</v>
      </c>
      <c r="C261" s="2" t="s">
        <v>568</v>
      </c>
      <c r="D261" s="1" t="s">
        <v>569</v>
      </c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>
        <v>2</v>
      </c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24">
        <f t="shared" si="7"/>
        <v>2</v>
      </c>
    </row>
    <row r="262" spans="1:41" s="1" customFormat="1" ht="11.25">
      <c r="A262" s="10"/>
      <c r="B262" s="4" t="s">
        <v>69</v>
      </c>
      <c r="C262" s="2" t="s">
        <v>570</v>
      </c>
      <c r="D262" s="1" t="s">
        <v>571</v>
      </c>
      <c r="E262" s="31"/>
      <c r="F262" s="31"/>
      <c r="G262" s="31"/>
      <c r="H262" s="31">
        <v>2</v>
      </c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24">
        <f t="shared" si="7"/>
        <v>2</v>
      </c>
    </row>
    <row r="263" spans="1:41" s="2" customFormat="1" ht="11.25">
      <c r="A263" s="9"/>
      <c r="B263" s="4" t="s">
        <v>103</v>
      </c>
      <c r="C263" s="2" t="s">
        <v>572</v>
      </c>
      <c r="D263" s="1" t="s">
        <v>145</v>
      </c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>
        <v>2</v>
      </c>
      <c r="AF263" s="31"/>
      <c r="AG263" s="31"/>
      <c r="AH263" s="31"/>
      <c r="AI263" s="31"/>
      <c r="AJ263" s="31"/>
      <c r="AK263" s="31"/>
      <c r="AL263" s="31"/>
      <c r="AM263" s="31"/>
      <c r="AN263" s="31"/>
      <c r="AO263" s="24">
        <f t="shared" si="7"/>
        <v>2</v>
      </c>
    </row>
    <row r="264" spans="1:41" s="2" customFormat="1" ht="11.25">
      <c r="A264" s="9"/>
      <c r="B264" s="4" t="s">
        <v>75</v>
      </c>
      <c r="C264" s="2" t="s">
        <v>573</v>
      </c>
      <c r="D264" s="1" t="s">
        <v>574</v>
      </c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>
        <v>2</v>
      </c>
      <c r="AJ264" s="31"/>
      <c r="AK264" s="31"/>
      <c r="AL264" s="31"/>
      <c r="AM264" s="31"/>
      <c r="AN264" s="31"/>
      <c r="AO264" s="24">
        <f t="shared" si="7"/>
        <v>2</v>
      </c>
    </row>
    <row r="265" spans="1:41" s="2" customFormat="1" ht="11.25">
      <c r="A265" s="9"/>
      <c r="B265" s="4" t="s">
        <v>101</v>
      </c>
      <c r="C265" s="4" t="s">
        <v>575</v>
      </c>
      <c r="D265" s="4" t="s">
        <v>132</v>
      </c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>
        <v>2</v>
      </c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24">
        <f t="shared" si="7"/>
        <v>2</v>
      </c>
    </row>
    <row r="266" spans="1:41" s="2" customFormat="1" ht="11.25">
      <c r="A266" s="9"/>
      <c r="B266" s="4" t="s">
        <v>101</v>
      </c>
      <c r="C266" s="4" t="s">
        <v>576</v>
      </c>
      <c r="D266" s="4" t="s">
        <v>102</v>
      </c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>
        <v>2</v>
      </c>
      <c r="AG266" s="31"/>
      <c r="AH266" s="31"/>
      <c r="AI266" s="31"/>
      <c r="AJ266" s="31"/>
      <c r="AK266" s="31"/>
      <c r="AL266" s="31"/>
      <c r="AM266" s="31"/>
      <c r="AN266" s="31"/>
      <c r="AO266" s="24">
        <f t="shared" si="7"/>
        <v>2</v>
      </c>
    </row>
    <row r="267" spans="1:41" s="2" customFormat="1" ht="11.25">
      <c r="A267" s="9"/>
      <c r="B267" s="4" t="s">
        <v>48</v>
      </c>
      <c r="C267" s="4" t="s">
        <v>577</v>
      </c>
      <c r="D267" s="4" t="s">
        <v>578</v>
      </c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>
        <v>2</v>
      </c>
      <c r="AL267" s="31"/>
      <c r="AM267" s="31"/>
      <c r="AN267" s="31"/>
      <c r="AO267" s="24">
        <f t="shared" si="7"/>
        <v>2</v>
      </c>
    </row>
    <row r="268" spans="1:41" s="2" customFormat="1" ht="11.25">
      <c r="A268" s="9"/>
      <c r="B268" s="3" t="s">
        <v>115</v>
      </c>
      <c r="C268" s="3" t="s">
        <v>579</v>
      </c>
      <c r="D268" s="3" t="s">
        <v>155</v>
      </c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>
        <v>2</v>
      </c>
      <c r="AK268" s="31"/>
      <c r="AL268" s="31"/>
      <c r="AM268" s="31"/>
      <c r="AN268" s="31"/>
      <c r="AO268" s="24">
        <f t="shared" si="7"/>
        <v>2</v>
      </c>
    </row>
    <row r="269" spans="1:41" s="1" customFormat="1" ht="11.25">
      <c r="A269" s="10"/>
      <c r="B269" s="4" t="s">
        <v>115</v>
      </c>
      <c r="C269" s="5" t="s">
        <v>580</v>
      </c>
      <c r="D269" s="4" t="s">
        <v>203</v>
      </c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>
        <v>2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24">
        <f t="shared" si="7"/>
        <v>2</v>
      </c>
    </row>
    <row r="270" spans="1:41" s="1" customFormat="1" ht="11.25">
      <c r="A270" s="10"/>
      <c r="B270" s="4" t="s">
        <v>183</v>
      </c>
      <c r="C270" s="4" t="s">
        <v>581</v>
      </c>
      <c r="D270" s="4" t="s">
        <v>582</v>
      </c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>
        <v>2</v>
      </c>
      <c r="AG270" s="31"/>
      <c r="AH270" s="31"/>
      <c r="AI270" s="31"/>
      <c r="AJ270" s="31"/>
      <c r="AK270" s="31"/>
      <c r="AL270" s="31"/>
      <c r="AM270" s="31"/>
      <c r="AN270" s="31"/>
      <c r="AO270" s="24">
        <f t="shared" si="7"/>
        <v>2</v>
      </c>
    </row>
    <row r="271" spans="1:41" s="2" customFormat="1" ht="11.25">
      <c r="A271" s="9"/>
      <c r="B271" s="5" t="s">
        <v>51</v>
      </c>
      <c r="C271" s="5" t="s">
        <v>583</v>
      </c>
      <c r="D271" s="5" t="s">
        <v>130</v>
      </c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>
        <v>1</v>
      </c>
      <c r="Z271" s="31">
        <v>1</v>
      </c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24">
        <f t="shared" si="7"/>
        <v>2</v>
      </c>
    </row>
    <row r="272" spans="1:41" s="2" customFormat="1" ht="11.25">
      <c r="A272" s="9"/>
      <c r="B272" s="4" t="s">
        <v>92</v>
      </c>
      <c r="C272" s="4" t="s">
        <v>584</v>
      </c>
      <c r="D272" s="4" t="s">
        <v>41</v>
      </c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>
        <v>2</v>
      </c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24">
        <f t="shared" si="7"/>
        <v>2</v>
      </c>
    </row>
    <row r="273" spans="1:41" s="2" customFormat="1" ht="11.25">
      <c r="A273" s="9"/>
      <c r="B273" s="4" t="s">
        <v>65</v>
      </c>
      <c r="C273" s="4" t="s">
        <v>585</v>
      </c>
      <c r="D273" s="4" t="s">
        <v>432</v>
      </c>
      <c r="E273" s="31"/>
      <c r="F273" s="31"/>
      <c r="G273" s="31"/>
      <c r="H273" s="31"/>
      <c r="I273" s="31">
        <v>2</v>
      </c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24">
        <f t="shared" si="7"/>
        <v>2</v>
      </c>
    </row>
    <row r="274" spans="1:41" s="2" customFormat="1" ht="11.25">
      <c r="A274" s="9"/>
      <c r="B274" s="4" t="s">
        <v>65</v>
      </c>
      <c r="C274" s="4" t="s">
        <v>586</v>
      </c>
      <c r="D274" s="4" t="s">
        <v>123</v>
      </c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>
        <v>2</v>
      </c>
      <c r="AL274" s="31"/>
      <c r="AM274" s="31"/>
      <c r="AN274" s="31"/>
      <c r="AO274" s="24">
        <f t="shared" si="7"/>
        <v>2</v>
      </c>
    </row>
    <row r="275" spans="1:41" s="2" customFormat="1" ht="11.25">
      <c r="A275" s="9"/>
      <c r="B275" s="4" t="s">
        <v>65</v>
      </c>
      <c r="C275" s="2" t="s">
        <v>587</v>
      </c>
      <c r="D275" s="1" t="s">
        <v>588</v>
      </c>
      <c r="E275" s="31">
        <v>2</v>
      </c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24">
        <f t="shared" si="7"/>
        <v>2</v>
      </c>
    </row>
    <row r="276" spans="1:41" s="2" customFormat="1" ht="11.25">
      <c r="A276" s="9"/>
      <c r="B276" s="4" t="s">
        <v>68</v>
      </c>
      <c r="C276" s="4" t="s">
        <v>589</v>
      </c>
      <c r="D276" s="4" t="s">
        <v>81</v>
      </c>
      <c r="E276" s="31"/>
      <c r="F276" s="31">
        <v>2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24">
        <f t="shared" si="7"/>
        <v>2</v>
      </c>
    </row>
    <row r="277" spans="1:41" s="2" customFormat="1" ht="11.25">
      <c r="A277" s="9"/>
      <c r="B277" s="4" t="s">
        <v>131</v>
      </c>
      <c r="C277" s="2" t="s">
        <v>590</v>
      </c>
      <c r="D277" s="1" t="s">
        <v>591</v>
      </c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>
        <v>2</v>
      </c>
      <c r="AF277" s="31"/>
      <c r="AG277" s="31"/>
      <c r="AH277" s="31"/>
      <c r="AI277" s="31"/>
      <c r="AJ277" s="31"/>
      <c r="AK277" s="31"/>
      <c r="AL277" s="31"/>
      <c r="AM277" s="31"/>
      <c r="AN277" s="31"/>
      <c r="AO277" s="24">
        <f t="shared" si="7"/>
        <v>2</v>
      </c>
    </row>
    <row r="278" spans="1:41" s="2" customFormat="1" ht="11.25">
      <c r="A278" s="9"/>
      <c r="B278" s="4" t="s">
        <v>131</v>
      </c>
      <c r="C278" s="2" t="s">
        <v>592</v>
      </c>
      <c r="D278" s="1" t="s">
        <v>593</v>
      </c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>
        <v>1</v>
      </c>
      <c r="AC278" s="31">
        <v>1</v>
      </c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24">
        <f t="shared" si="7"/>
        <v>2</v>
      </c>
    </row>
    <row r="279" spans="1:41" s="2" customFormat="1" ht="11.25">
      <c r="A279" s="9"/>
      <c r="B279" s="5" t="s">
        <v>84</v>
      </c>
      <c r="C279" s="5" t="s">
        <v>594</v>
      </c>
      <c r="D279" s="5" t="s">
        <v>595</v>
      </c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>
        <v>1</v>
      </c>
      <c r="Y279" s="31"/>
      <c r="Z279" s="31"/>
      <c r="AA279" s="31">
        <v>1</v>
      </c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24">
        <f t="shared" si="7"/>
        <v>2</v>
      </c>
    </row>
    <row r="280" spans="1:41" s="2" customFormat="1" ht="11.25">
      <c r="A280" s="9"/>
      <c r="B280" s="4" t="s">
        <v>165</v>
      </c>
      <c r="C280" s="2" t="s">
        <v>596</v>
      </c>
      <c r="D280" s="1" t="s">
        <v>166</v>
      </c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>
        <v>2</v>
      </c>
      <c r="AF280" s="31"/>
      <c r="AG280" s="31"/>
      <c r="AH280" s="31"/>
      <c r="AI280" s="31"/>
      <c r="AJ280" s="31"/>
      <c r="AK280" s="31"/>
      <c r="AL280" s="31"/>
      <c r="AM280" s="31"/>
      <c r="AN280" s="31"/>
      <c r="AO280" s="24">
        <f t="shared" si="7"/>
        <v>2</v>
      </c>
    </row>
    <row r="281" spans="1:41" s="2" customFormat="1" ht="11.25">
      <c r="A281" s="9"/>
      <c r="B281" s="4" t="s">
        <v>36</v>
      </c>
      <c r="C281" s="2" t="s">
        <v>597</v>
      </c>
      <c r="D281" s="1" t="s">
        <v>598</v>
      </c>
      <c r="E281" s="31"/>
      <c r="F281" s="31"/>
      <c r="G281" s="31">
        <v>2</v>
      </c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24">
        <f t="shared" si="7"/>
        <v>2</v>
      </c>
    </row>
    <row r="282" spans="1:41" s="2" customFormat="1" ht="11.25">
      <c r="A282" s="9"/>
      <c r="B282" s="4" t="s">
        <v>60</v>
      </c>
      <c r="C282" s="4" t="s">
        <v>599</v>
      </c>
      <c r="D282" s="4" t="s">
        <v>61</v>
      </c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>
        <v>2</v>
      </c>
      <c r="AL282" s="31"/>
      <c r="AM282" s="31"/>
      <c r="AN282" s="31"/>
      <c r="AO282" s="24">
        <f t="shared" si="7"/>
        <v>2</v>
      </c>
    </row>
    <row r="283" spans="1:41" s="2" customFormat="1" ht="11.25">
      <c r="A283" s="9"/>
      <c r="B283" s="4" t="s">
        <v>60</v>
      </c>
      <c r="C283" s="4" t="s">
        <v>600</v>
      </c>
      <c r="D283" s="4" t="s">
        <v>601</v>
      </c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>
        <v>1</v>
      </c>
      <c r="AB283" s="31">
        <v>1</v>
      </c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24">
        <f t="shared" si="7"/>
        <v>2</v>
      </c>
    </row>
    <row r="284" spans="1:41" s="2" customFormat="1" ht="11.25">
      <c r="A284" s="9"/>
      <c r="B284" s="4" t="s">
        <v>107</v>
      </c>
      <c r="C284" s="4" t="s">
        <v>602</v>
      </c>
      <c r="D284" s="4" t="s">
        <v>174</v>
      </c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>
        <v>2</v>
      </c>
      <c r="AM284" s="31"/>
      <c r="AN284" s="31"/>
      <c r="AO284" s="24">
        <f t="shared" si="7"/>
        <v>2</v>
      </c>
    </row>
    <row r="285" spans="1:41" s="2" customFormat="1" ht="11.25">
      <c r="A285" s="9"/>
      <c r="B285" s="4" t="s">
        <v>107</v>
      </c>
      <c r="C285" s="2" t="s">
        <v>603</v>
      </c>
      <c r="D285" s="1" t="s">
        <v>604</v>
      </c>
      <c r="E285" s="31"/>
      <c r="F285" s="31"/>
      <c r="G285" s="31"/>
      <c r="H285" s="31"/>
      <c r="I285" s="31">
        <v>2</v>
      </c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24">
        <f t="shared" si="7"/>
        <v>2</v>
      </c>
    </row>
    <row r="286" spans="1:41" s="2" customFormat="1" ht="11.25">
      <c r="A286" s="9"/>
      <c r="B286" s="4" t="s">
        <v>42</v>
      </c>
      <c r="C286" s="2" t="s">
        <v>605</v>
      </c>
      <c r="D286" s="1" t="s">
        <v>164</v>
      </c>
      <c r="E286" s="31"/>
      <c r="F286" s="31"/>
      <c r="G286" s="31"/>
      <c r="H286" s="31"/>
      <c r="I286" s="31"/>
      <c r="J286" s="31"/>
      <c r="K286" s="31"/>
      <c r="L286" s="31"/>
      <c r="M286" s="31"/>
      <c r="N286" s="31">
        <v>2</v>
      </c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24">
        <f t="shared" si="7"/>
        <v>2</v>
      </c>
    </row>
    <row r="287" spans="1:41" s="2" customFormat="1" ht="11.25">
      <c r="A287" s="9"/>
      <c r="B287" s="4" t="s">
        <v>42</v>
      </c>
      <c r="C287" s="4" t="s">
        <v>606</v>
      </c>
      <c r="D287" s="4" t="s">
        <v>541</v>
      </c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>
        <v>2</v>
      </c>
      <c r="AK287" s="31"/>
      <c r="AL287" s="31"/>
      <c r="AM287" s="31"/>
      <c r="AN287" s="31"/>
      <c r="AO287" s="24">
        <f t="shared" si="7"/>
        <v>2</v>
      </c>
    </row>
    <row r="288" spans="1:41" s="2" customFormat="1" ht="11.25">
      <c r="A288" s="9"/>
      <c r="B288" s="4" t="s">
        <v>120</v>
      </c>
      <c r="C288" s="4" t="s">
        <v>607</v>
      </c>
      <c r="D288" s="4" t="s">
        <v>608</v>
      </c>
      <c r="E288" s="31"/>
      <c r="F288" s="31"/>
      <c r="G288" s="31"/>
      <c r="H288" s="31"/>
      <c r="I288" s="31"/>
      <c r="J288" s="31"/>
      <c r="K288" s="31"/>
      <c r="L288" s="31">
        <v>1</v>
      </c>
      <c r="M288" s="31"/>
      <c r="N288" s="31"/>
      <c r="O288" s="31"/>
      <c r="P288" s="31"/>
      <c r="Q288" s="31"/>
      <c r="R288" s="31">
        <v>1</v>
      </c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24">
        <f t="shared" si="7"/>
        <v>2</v>
      </c>
    </row>
    <row r="289" spans="1:41" s="2" customFormat="1" ht="11.25">
      <c r="A289" s="9"/>
      <c r="B289" s="4" t="s">
        <v>105</v>
      </c>
      <c r="C289" s="2" t="s">
        <v>609</v>
      </c>
      <c r="D289" s="1" t="s">
        <v>132</v>
      </c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>
        <v>2</v>
      </c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24">
        <f t="shared" si="7"/>
        <v>2</v>
      </c>
    </row>
    <row r="290" spans="1:41" s="2" customFormat="1" ht="11.25">
      <c r="A290" s="9"/>
      <c r="B290" s="5" t="s">
        <v>105</v>
      </c>
      <c r="C290" s="5" t="s">
        <v>610</v>
      </c>
      <c r="D290" s="5" t="s">
        <v>168</v>
      </c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>
        <v>2</v>
      </c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24">
        <f t="shared" si="7"/>
        <v>2</v>
      </c>
    </row>
    <row r="291" spans="1:41" s="1" customFormat="1" ht="11.25">
      <c r="A291" s="10"/>
      <c r="B291" s="4" t="s">
        <v>105</v>
      </c>
      <c r="C291" s="2" t="s">
        <v>611</v>
      </c>
      <c r="D291" s="1" t="s">
        <v>612</v>
      </c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>
        <v>2</v>
      </c>
      <c r="AJ291" s="31"/>
      <c r="AK291" s="31"/>
      <c r="AL291" s="31"/>
      <c r="AM291" s="31"/>
      <c r="AN291" s="31"/>
      <c r="AO291" s="24">
        <f t="shared" si="7"/>
        <v>2</v>
      </c>
    </row>
    <row r="292" spans="1:41" s="2" customFormat="1" ht="11.25">
      <c r="A292" s="9"/>
      <c r="B292" s="4" t="s">
        <v>50</v>
      </c>
      <c r="C292" s="4" t="s">
        <v>613</v>
      </c>
      <c r="D292" s="4" t="s">
        <v>228</v>
      </c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>
        <v>2</v>
      </c>
      <c r="AO292" s="24">
        <f t="shared" si="7"/>
        <v>2</v>
      </c>
    </row>
    <row r="293" spans="1:41" s="2" customFormat="1" ht="11.25">
      <c r="A293" s="9"/>
      <c r="B293" s="4" t="s">
        <v>58</v>
      </c>
      <c r="C293" s="4" t="s">
        <v>614</v>
      </c>
      <c r="D293" s="4" t="s">
        <v>615</v>
      </c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>
        <v>2</v>
      </c>
      <c r="AM293" s="31"/>
      <c r="AN293" s="31"/>
      <c r="AO293" s="24">
        <f t="shared" si="7"/>
        <v>2</v>
      </c>
    </row>
    <row r="294" spans="1:41" s="2" customFormat="1" ht="11.25">
      <c r="A294" s="9"/>
      <c r="B294" s="5" t="s">
        <v>726</v>
      </c>
      <c r="C294" s="5" t="s">
        <v>302</v>
      </c>
      <c r="D294" s="5" t="s">
        <v>100</v>
      </c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>
        <v>2</v>
      </c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24">
        <f t="shared" si="7"/>
        <v>2</v>
      </c>
    </row>
    <row r="295" spans="1:41" s="2" customFormat="1" ht="11.25">
      <c r="A295" s="9"/>
      <c r="B295" s="4" t="s">
        <v>94</v>
      </c>
      <c r="C295" s="4" t="s">
        <v>616</v>
      </c>
      <c r="D295" s="4" t="s">
        <v>207</v>
      </c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>
        <v>2</v>
      </c>
      <c r="AN295" s="31"/>
      <c r="AO295" s="24">
        <f t="shared" si="7"/>
        <v>2</v>
      </c>
    </row>
    <row r="296" spans="1:41" s="2" customFormat="1" ht="11.25">
      <c r="A296" s="9"/>
      <c r="B296" s="4" t="s">
        <v>730</v>
      </c>
      <c r="C296" s="4" t="s">
        <v>617</v>
      </c>
      <c r="D296" s="4" t="s">
        <v>618</v>
      </c>
      <c r="E296" s="31"/>
      <c r="F296" s="31"/>
      <c r="G296" s="31"/>
      <c r="H296" s="31"/>
      <c r="I296" s="31"/>
      <c r="J296" s="31"/>
      <c r="K296" s="31">
        <v>2</v>
      </c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24">
        <f t="shared" si="7"/>
        <v>2</v>
      </c>
    </row>
    <row r="297" spans="1:41" s="2" customFormat="1" ht="11.25">
      <c r="A297" s="9"/>
      <c r="B297" s="4" t="s">
        <v>731</v>
      </c>
      <c r="C297" s="4" t="s">
        <v>619</v>
      </c>
      <c r="D297" s="4" t="s">
        <v>620</v>
      </c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>
        <v>2</v>
      </c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24">
        <f t="shared" si="7"/>
        <v>2</v>
      </c>
    </row>
    <row r="298" spans="1:41" s="2" customFormat="1" ht="11.25">
      <c r="A298" s="9"/>
      <c r="B298" s="4" t="s">
        <v>95</v>
      </c>
      <c r="C298" s="4" t="s">
        <v>621</v>
      </c>
      <c r="D298" s="4" t="s">
        <v>97</v>
      </c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>
        <v>2</v>
      </c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24">
        <f t="shared" si="7"/>
        <v>2</v>
      </c>
    </row>
    <row r="299" spans="1:41" s="2" customFormat="1" ht="11.25">
      <c r="A299" s="9"/>
      <c r="B299" s="4" t="s">
        <v>95</v>
      </c>
      <c r="C299" s="2" t="s">
        <v>96</v>
      </c>
      <c r="D299" s="1" t="s">
        <v>97</v>
      </c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>
        <v>2</v>
      </c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24">
        <f t="shared" si="7"/>
        <v>2</v>
      </c>
    </row>
    <row r="300" spans="1:41" s="1" customFormat="1" ht="11.25">
      <c r="A300" s="10"/>
      <c r="B300" s="4" t="s">
        <v>40</v>
      </c>
      <c r="C300" s="2" t="s">
        <v>622</v>
      </c>
      <c r="D300" s="1" t="s">
        <v>370</v>
      </c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>
        <v>2</v>
      </c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24">
        <f t="shared" si="7"/>
        <v>2</v>
      </c>
    </row>
    <row r="301" spans="1:41" s="2" customFormat="1" ht="11.25">
      <c r="A301" s="9"/>
      <c r="B301" s="4" t="s">
        <v>53</v>
      </c>
      <c r="C301" s="2" t="s">
        <v>623</v>
      </c>
      <c r="D301" s="1" t="s">
        <v>624</v>
      </c>
      <c r="E301" s="31"/>
      <c r="F301" s="31"/>
      <c r="G301" s="31">
        <v>2</v>
      </c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24">
        <f t="shared" si="7"/>
        <v>2</v>
      </c>
    </row>
    <row r="302" spans="1:41" s="2" customFormat="1" ht="11.25">
      <c r="A302" s="9"/>
      <c r="B302" s="4" t="s">
        <v>46</v>
      </c>
      <c r="C302" s="2" t="s">
        <v>625</v>
      </c>
      <c r="D302" s="1" t="s">
        <v>626</v>
      </c>
      <c r="E302" s="31">
        <v>2</v>
      </c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24">
        <f t="shared" si="7"/>
        <v>2</v>
      </c>
    </row>
    <row r="303" spans="1:41" s="2" customFormat="1" ht="11.25">
      <c r="A303" s="9"/>
      <c r="B303" s="4" t="s">
        <v>78</v>
      </c>
      <c r="C303" s="4" t="s">
        <v>627</v>
      </c>
      <c r="D303" s="4" t="s">
        <v>628</v>
      </c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>
        <v>2</v>
      </c>
      <c r="AI303" s="31"/>
      <c r="AJ303" s="31"/>
      <c r="AK303" s="31"/>
      <c r="AL303" s="31"/>
      <c r="AM303" s="31"/>
      <c r="AN303" s="31"/>
      <c r="AO303" s="24">
        <f t="shared" si="7"/>
        <v>2</v>
      </c>
    </row>
    <row r="304" spans="1:41" s="2" customFormat="1" ht="11.25">
      <c r="A304" s="9"/>
      <c r="B304" s="4" t="s">
        <v>154</v>
      </c>
      <c r="C304" s="4" t="s">
        <v>629</v>
      </c>
      <c r="D304" s="4" t="s">
        <v>630</v>
      </c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>
        <v>1</v>
      </c>
      <c r="AG304" s="31"/>
      <c r="AH304" s="31"/>
      <c r="AI304" s="31"/>
      <c r="AJ304" s="31"/>
      <c r="AK304" s="31"/>
      <c r="AL304" s="31"/>
      <c r="AM304" s="31"/>
      <c r="AN304" s="31"/>
      <c r="AO304" s="24">
        <f t="shared" si="7"/>
        <v>1</v>
      </c>
    </row>
    <row r="305" spans="1:41" s="2" customFormat="1" ht="11.25">
      <c r="A305" s="9"/>
      <c r="B305" s="4" t="s">
        <v>82</v>
      </c>
      <c r="C305" s="2" t="s">
        <v>631</v>
      </c>
      <c r="D305" s="1" t="s">
        <v>83</v>
      </c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>
        <v>1</v>
      </c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24">
        <f t="shared" si="7"/>
        <v>1</v>
      </c>
    </row>
    <row r="306" spans="1:41" s="2" customFormat="1" ht="11.25">
      <c r="A306" s="9"/>
      <c r="B306" s="4" t="s">
        <v>72</v>
      </c>
      <c r="C306" s="4" t="s">
        <v>632</v>
      </c>
      <c r="D306" s="4" t="s">
        <v>375</v>
      </c>
      <c r="E306" s="31"/>
      <c r="F306" s="31"/>
      <c r="G306" s="31"/>
      <c r="H306" s="31"/>
      <c r="I306" s="31"/>
      <c r="J306" s="31"/>
      <c r="K306" s="31"/>
      <c r="L306" s="31">
        <v>1</v>
      </c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24">
        <f t="shared" si="7"/>
        <v>1</v>
      </c>
    </row>
    <row r="307" spans="1:41" s="2" customFormat="1" ht="11.25">
      <c r="A307" s="9"/>
      <c r="B307" s="4" t="s">
        <v>89</v>
      </c>
      <c r="C307" s="4" t="s">
        <v>633</v>
      </c>
      <c r="D307" s="4" t="s">
        <v>90</v>
      </c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>
        <v>1</v>
      </c>
      <c r="AL307" s="31"/>
      <c r="AM307" s="31"/>
      <c r="AN307" s="31"/>
      <c r="AO307" s="24">
        <f t="shared" si="7"/>
        <v>1</v>
      </c>
    </row>
    <row r="308" spans="1:41" s="2" customFormat="1" ht="11.25">
      <c r="A308" s="9"/>
      <c r="B308" s="4" t="s">
        <v>197</v>
      </c>
      <c r="C308" s="4" t="s">
        <v>634</v>
      </c>
      <c r="D308" s="4" t="s">
        <v>304</v>
      </c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>
        <v>1</v>
      </c>
      <c r="AK308" s="31"/>
      <c r="AL308" s="31"/>
      <c r="AM308" s="31"/>
      <c r="AN308" s="31"/>
      <c r="AO308" s="24">
        <f t="shared" si="7"/>
        <v>1</v>
      </c>
    </row>
    <row r="309" spans="1:41" s="2" customFormat="1" ht="11.25">
      <c r="A309" s="9"/>
      <c r="B309" s="4" t="s">
        <v>197</v>
      </c>
      <c r="C309" s="4" t="s">
        <v>635</v>
      </c>
      <c r="D309" s="4" t="s">
        <v>211</v>
      </c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>
        <v>1</v>
      </c>
      <c r="AG309" s="31"/>
      <c r="AH309" s="31"/>
      <c r="AI309" s="31"/>
      <c r="AJ309" s="31"/>
      <c r="AK309" s="31"/>
      <c r="AL309" s="31"/>
      <c r="AM309" s="31"/>
      <c r="AN309" s="31"/>
      <c r="AO309" s="24">
        <f t="shared" si="7"/>
        <v>1</v>
      </c>
    </row>
    <row r="310" spans="1:41" s="2" customFormat="1" ht="11.25">
      <c r="A310" s="9"/>
      <c r="B310" s="4" t="s">
        <v>148</v>
      </c>
      <c r="C310" s="2" t="s">
        <v>636</v>
      </c>
      <c r="D310" s="1" t="s">
        <v>149</v>
      </c>
      <c r="E310" s="31"/>
      <c r="F310" s="31"/>
      <c r="G310" s="31"/>
      <c r="H310" s="31">
        <v>1</v>
      </c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24">
        <f t="shared" si="7"/>
        <v>1</v>
      </c>
    </row>
    <row r="311" spans="1:41" s="1" customFormat="1" ht="11.25">
      <c r="A311" s="10"/>
      <c r="B311" s="4" t="s">
        <v>148</v>
      </c>
      <c r="C311" s="4" t="s">
        <v>637</v>
      </c>
      <c r="D311" s="4" t="s">
        <v>177</v>
      </c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>
        <v>1</v>
      </c>
      <c r="AH311" s="31"/>
      <c r="AI311" s="31"/>
      <c r="AJ311" s="31"/>
      <c r="AK311" s="31"/>
      <c r="AL311" s="31"/>
      <c r="AM311" s="31"/>
      <c r="AN311" s="31"/>
      <c r="AO311" s="24">
        <f t="shared" si="7"/>
        <v>1</v>
      </c>
    </row>
    <row r="312" spans="1:41" s="2" customFormat="1" ht="11.25">
      <c r="A312" s="9"/>
      <c r="B312" s="4" t="s">
        <v>714</v>
      </c>
      <c r="C312" s="4" t="s">
        <v>638</v>
      </c>
      <c r="D312" s="4" t="s">
        <v>188</v>
      </c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>
        <v>1</v>
      </c>
      <c r="AH312" s="31"/>
      <c r="AI312" s="31"/>
      <c r="AJ312" s="31"/>
      <c r="AK312" s="31"/>
      <c r="AL312" s="31"/>
      <c r="AM312" s="31"/>
      <c r="AN312" s="31"/>
      <c r="AO312" s="24">
        <f t="shared" si="7"/>
        <v>1</v>
      </c>
    </row>
    <row r="313" spans="1:41" s="2" customFormat="1" ht="11.25">
      <c r="A313" s="9"/>
      <c r="B313" s="4" t="s">
        <v>732</v>
      </c>
      <c r="C313" s="2" t="s">
        <v>639</v>
      </c>
      <c r="D313" s="1" t="s">
        <v>640</v>
      </c>
      <c r="E313" s="31">
        <v>1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24">
        <f t="shared" si="7"/>
        <v>1</v>
      </c>
    </row>
    <row r="314" spans="1:41" s="2" customFormat="1" ht="11.25">
      <c r="A314" s="9"/>
      <c r="B314" s="4" t="s">
        <v>69</v>
      </c>
      <c r="C314" s="2" t="s">
        <v>641</v>
      </c>
      <c r="D314" s="1" t="s">
        <v>70</v>
      </c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>
        <v>1</v>
      </c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24">
        <f t="shared" si="7"/>
        <v>1</v>
      </c>
    </row>
    <row r="315" spans="1:41" s="1" customFormat="1" ht="11.25">
      <c r="A315" s="10"/>
      <c r="B315" s="4" t="s">
        <v>69</v>
      </c>
      <c r="C315" s="4" t="s">
        <v>642</v>
      </c>
      <c r="D315" s="4" t="s">
        <v>360</v>
      </c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>
        <v>1</v>
      </c>
      <c r="AN315" s="31"/>
      <c r="AO315" s="24">
        <f aca="true" t="shared" si="8" ref="AO315:AO362">SUM(E315:AN315)</f>
        <v>1</v>
      </c>
    </row>
    <row r="316" spans="1:41" s="2" customFormat="1" ht="11.25">
      <c r="A316" s="9"/>
      <c r="B316" s="5" t="s">
        <v>103</v>
      </c>
      <c r="C316" s="5" t="s">
        <v>643</v>
      </c>
      <c r="D316" s="5" t="s">
        <v>644</v>
      </c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>
        <v>1</v>
      </c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24">
        <f t="shared" si="8"/>
        <v>1</v>
      </c>
    </row>
    <row r="317" spans="1:41" s="2" customFormat="1" ht="11.25">
      <c r="A317" s="9"/>
      <c r="B317" s="4" t="s">
        <v>103</v>
      </c>
      <c r="C317" s="1" t="s">
        <v>645</v>
      </c>
      <c r="D317" s="1" t="s">
        <v>118</v>
      </c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1"/>
      <c r="S317" s="31"/>
      <c r="T317" s="31"/>
      <c r="U317" s="31"/>
      <c r="V317" s="31"/>
      <c r="W317" s="31">
        <v>1</v>
      </c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24">
        <f t="shared" si="8"/>
        <v>1</v>
      </c>
    </row>
    <row r="318" spans="1:41" s="2" customFormat="1" ht="11.25">
      <c r="A318" s="9"/>
      <c r="B318" s="4" t="s">
        <v>103</v>
      </c>
      <c r="C318" s="4" t="s">
        <v>646</v>
      </c>
      <c r="D318" s="4" t="s">
        <v>186</v>
      </c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>
        <v>1</v>
      </c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24">
        <f t="shared" si="8"/>
        <v>1</v>
      </c>
    </row>
    <row r="319" spans="1:41" s="2" customFormat="1" ht="11.25">
      <c r="A319" s="9"/>
      <c r="B319" s="4" t="s">
        <v>66</v>
      </c>
      <c r="C319" s="2" t="s">
        <v>647</v>
      </c>
      <c r="D319" s="1" t="s">
        <v>648</v>
      </c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>
        <v>1</v>
      </c>
      <c r="AJ319" s="31"/>
      <c r="AK319" s="31"/>
      <c r="AL319" s="31"/>
      <c r="AM319" s="31"/>
      <c r="AN319" s="31"/>
      <c r="AO319" s="24">
        <f t="shared" si="8"/>
        <v>1</v>
      </c>
    </row>
    <row r="320" spans="1:41" s="2" customFormat="1" ht="11.25">
      <c r="A320" s="9"/>
      <c r="B320" s="4" t="s">
        <v>66</v>
      </c>
      <c r="C320" s="2" t="s">
        <v>649</v>
      </c>
      <c r="D320" s="1" t="s">
        <v>506</v>
      </c>
      <c r="E320" s="31"/>
      <c r="F320" s="31"/>
      <c r="G320" s="31">
        <v>1</v>
      </c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24">
        <f t="shared" si="8"/>
        <v>1</v>
      </c>
    </row>
    <row r="321" spans="1:41" s="2" customFormat="1" ht="11.25">
      <c r="A321" s="9"/>
      <c r="B321" s="4" t="s">
        <v>75</v>
      </c>
      <c r="C321" s="4" t="s">
        <v>650</v>
      </c>
      <c r="D321" s="4" t="s">
        <v>651</v>
      </c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>
        <v>1</v>
      </c>
      <c r="AK321" s="31"/>
      <c r="AL321" s="31"/>
      <c r="AM321" s="31"/>
      <c r="AN321" s="31"/>
      <c r="AO321" s="24">
        <f t="shared" si="8"/>
        <v>1</v>
      </c>
    </row>
    <row r="322" spans="1:41" s="2" customFormat="1" ht="11.25">
      <c r="A322" s="9"/>
      <c r="B322" s="4" t="s">
        <v>127</v>
      </c>
      <c r="C322" s="4" t="s">
        <v>652</v>
      </c>
      <c r="D322" s="4" t="s">
        <v>143</v>
      </c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>
        <v>1</v>
      </c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24">
        <f t="shared" si="8"/>
        <v>1</v>
      </c>
    </row>
    <row r="323" spans="1:41" s="2" customFormat="1" ht="11.25">
      <c r="A323" s="9"/>
      <c r="B323" s="4" t="s">
        <v>127</v>
      </c>
      <c r="C323" s="4" t="s">
        <v>653</v>
      </c>
      <c r="D323" s="4" t="s">
        <v>143</v>
      </c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>
        <v>1</v>
      </c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24">
        <f t="shared" si="8"/>
        <v>1</v>
      </c>
    </row>
    <row r="324" spans="1:41" s="2" customFormat="1" ht="11.25">
      <c r="A324" s="9"/>
      <c r="B324" s="4" t="s">
        <v>127</v>
      </c>
      <c r="C324" s="4" t="s">
        <v>654</v>
      </c>
      <c r="D324" s="4" t="s">
        <v>655</v>
      </c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>
        <v>1</v>
      </c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24">
        <f t="shared" si="8"/>
        <v>1</v>
      </c>
    </row>
    <row r="325" spans="1:41" s="2" customFormat="1" ht="11.25">
      <c r="A325" s="9"/>
      <c r="B325" s="4" t="s">
        <v>733</v>
      </c>
      <c r="C325" s="2" t="s">
        <v>656</v>
      </c>
      <c r="D325" s="1" t="s">
        <v>657</v>
      </c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>
        <v>1</v>
      </c>
      <c r="AF325" s="31"/>
      <c r="AG325" s="31"/>
      <c r="AH325" s="31"/>
      <c r="AI325" s="31"/>
      <c r="AJ325" s="31"/>
      <c r="AK325" s="31"/>
      <c r="AL325" s="31"/>
      <c r="AM325" s="31"/>
      <c r="AN325" s="31"/>
      <c r="AO325" s="24">
        <f t="shared" si="8"/>
        <v>1</v>
      </c>
    </row>
    <row r="326" spans="1:41" s="2" customFormat="1" ht="11.25">
      <c r="A326" s="9"/>
      <c r="B326" s="4" t="s">
        <v>158</v>
      </c>
      <c r="C326" s="4" t="s">
        <v>658</v>
      </c>
      <c r="D326" s="4" t="s">
        <v>657</v>
      </c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>
        <v>1</v>
      </c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24">
        <f t="shared" si="8"/>
        <v>1</v>
      </c>
    </row>
    <row r="327" spans="1:41" s="2" customFormat="1" ht="11.25">
      <c r="A327" s="9"/>
      <c r="B327" s="4" t="s">
        <v>157</v>
      </c>
      <c r="C327" s="2" t="s">
        <v>659</v>
      </c>
      <c r="D327" s="1" t="s">
        <v>141</v>
      </c>
      <c r="E327" s="31"/>
      <c r="F327" s="31"/>
      <c r="G327" s="31"/>
      <c r="H327" s="31"/>
      <c r="I327" s="31"/>
      <c r="J327" s="31"/>
      <c r="K327" s="31"/>
      <c r="L327" s="31"/>
      <c r="M327" s="31"/>
      <c r="N327" s="31">
        <v>1</v>
      </c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24">
        <f t="shared" si="8"/>
        <v>1</v>
      </c>
    </row>
    <row r="328" spans="1:41" s="2" customFormat="1" ht="11.25">
      <c r="A328" s="9"/>
      <c r="B328" s="4" t="s">
        <v>110</v>
      </c>
      <c r="C328" s="1" t="s">
        <v>660</v>
      </c>
      <c r="D328" s="1" t="s">
        <v>121</v>
      </c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>
        <v>1</v>
      </c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24">
        <f t="shared" si="8"/>
        <v>1</v>
      </c>
    </row>
    <row r="329" spans="1:41" s="2" customFormat="1" ht="11.25">
      <c r="A329" s="9"/>
      <c r="B329" s="4" t="s">
        <v>115</v>
      </c>
      <c r="C329" s="2" t="s">
        <v>661</v>
      </c>
      <c r="D329" s="1" t="s">
        <v>117</v>
      </c>
      <c r="E329" s="31"/>
      <c r="F329" s="31"/>
      <c r="G329" s="31"/>
      <c r="H329" s="31"/>
      <c r="I329" s="31"/>
      <c r="J329" s="31"/>
      <c r="K329" s="31"/>
      <c r="L329" s="31"/>
      <c r="M329" s="31"/>
      <c r="N329" s="31">
        <v>1</v>
      </c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24">
        <f t="shared" si="8"/>
        <v>1</v>
      </c>
    </row>
    <row r="330" spans="1:41" s="2" customFormat="1" ht="11.25">
      <c r="A330" s="9"/>
      <c r="B330" s="4" t="s">
        <v>115</v>
      </c>
      <c r="C330" s="2" t="s">
        <v>662</v>
      </c>
      <c r="D330" s="1" t="s">
        <v>117</v>
      </c>
      <c r="E330" s="31"/>
      <c r="F330" s="31"/>
      <c r="G330" s="31">
        <v>1</v>
      </c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24">
        <f t="shared" si="8"/>
        <v>1</v>
      </c>
    </row>
    <row r="331" spans="1:41" s="2" customFormat="1" ht="11.25">
      <c r="A331" s="9"/>
      <c r="B331" s="4" t="s">
        <v>183</v>
      </c>
      <c r="C331" s="2" t="s">
        <v>663</v>
      </c>
      <c r="D331" s="1" t="s">
        <v>196</v>
      </c>
      <c r="E331" s="31"/>
      <c r="F331" s="31"/>
      <c r="G331" s="31"/>
      <c r="H331" s="31">
        <v>1</v>
      </c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24">
        <f t="shared" si="8"/>
        <v>1</v>
      </c>
    </row>
    <row r="332" spans="1:41" s="2" customFormat="1" ht="11.25">
      <c r="A332" s="9"/>
      <c r="B332" s="4" t="s">
        <v>92</v>
      </c>
      <c r="C332" s="4" t="s">
        <v>664</v>
      </c>
      <c r="D332" s="4" t="s">
        <v>665</v>
      </c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>
        <v>1</v>
      </c>
      <c r="AM332" s="31"/>
      <c r="AN332" s="31"/>
      <c r="AO332" s="24">
        <f t="shared" si="8"/>
        <v>1</v>
      </c>
    </row>
    <row r="333" spans="1:41" s="2" customFormat="1" ht="11.25">
      <c r="A333" s="9"/>
      <c r="B333" s="4" t="s">
        <v>108</v>
      </c>
      <c r="C333" s="2" t="s">
        <v>666</v>
      </c>
      <c r="D333" s="1" t="s">
        <v>667</v>
      </c>
      <c r="E333" s="31"/>
      <c r="F333" s="31"/>
      <c r="G333" s="31"/>
      <c r="H333" s="31"/>
      <c r="I333" s="31">
        <v>1</v>
      </c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24">
        <f t="shared" si="8"/>
        <v>1</v>
      </c>
    </row>
    <row r="334" spans="1:41" s="2" customFormat="1" ht="11.25">
      <c r="A334" s="9"/>
      <c r="B334" s="4" t="s">
        <v>134</v>
      </c>
      <c r="C334" s="2" t="s">
        <v>741</v>
      </c>
      <c r="D334" s="1" t="s">
        <v>214</v>
      </c>
      <c r="E334" s="31">
        <v>1</v>
      </c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24">
        <f t="shared" si="8"/>
        <v>1</v>
      </c>
    </row>
    <row r="335" spans="1:41" s="2" customFormat="1" ht="11.25">
      <c r="A335" s="9"/>
      <c r="B335" s="4" t="s">
        <v>134</v>
      </c>
      <c r="C335" s="2" t="s">
        <v>668</v>
      </c>
      <c r="D335" s="1" t="s">
        <v>117</v>
      </c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>
        <v>1</v>
      </c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24">
        <f t="shared" si="8"/>
        <v>1</v>
      </c>
    </row>
    <row r="336" spans="1:41" s="1" customFormat="1" ht="11.25">
      <c r="A336" s="10"/>
      <c r="B336" s="4" t="s">
        <v>62</v>
      </c>
      <c r="C336" s="4" t="s">
        <v>669</v>
      </c>
      <c r="D336" s="4" t="s">
        <v>670</v>
      </c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>
        <v>1</v>
      </c>
      <c r="AG336" s="31"/>
      <c r="AH336" s="31"/>
      <c r="AI336" s="31"/>
      <c r="AJ336" s="31"/>
      <c r="AK336" s="31"/>
      <c r="AL336" s="31"/>
      <c r="AM336" s="31"/>
      <c r="AN336" s="31"/>
      <c r="AO336" s="24">
        <f t="shared" si="8"/>
        <v>1</v>
      </c>
    </row>
    <row r="337" spans="1:41" s="2" customFormat="1" ht="11.25">
      <c r="A337" s="9"/>
      <c r="B337" s="4" t="s">
        <v>131</v>
      </c>
      <c r="C337" s="2" t="s">
        <v>671</v>
      </c>
      <c r="D337" s="1" t="s">
        <v>672</v>
      </c>
      <c r="E337" s="31"/>
      <c r="F337" s="31"/>
      <c r="G337" s="31"/>
      <c r="H337" s="31"/>
      <c r="I337" s="31"/>
      <c r="J337" s="31"/>
      <c r="K337" s="31"/>
      <c r="L337" s="31"/>
      <c r="M337" s="31"/>
      <c r="N337" s="31">
        <v>1</v>
      </c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24">
        <f t="shared" si="8"/>
        <v>1</v>
      </c>
    </row>
    <row r="338" spans="1:41" s="1" customFormat="1" ht="11.25">
      <c r="A338" s="10"/>
      <c r="B338" s="4" t="s">
        <v>734</v>
      </c>
      <c r="C338" s="4" t="s">
        <v>673</v>
      </c>
      <c r="D338" s="4" t="s">
        <v>192</v>
      </c>
      <c r="E338" s="31"/>
      <c r="F338" s="31"/>
      <c r="G338" s="31"/>
      <c r="H338" s="31"/>
      <c r="I338" s="31"/>
      <c r="J338" s="31"/>
      <c r="K338" s="31"/>
      <c r="L338" s="31"/>
      <c r="M338" s="31">
        <v>1</v>
      </c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24">
        <f t="shared" si="8"/>
        <v>1</v>
      </c>
    </row>
    <row r="339" spans="1:41" s="2" customFormat="1" ht="11.25">
      <c r="A339" s="9"/>
      <c r="B339" s="4" t="s">
        <v>735</v>
      </c>
      <c r="C339" s="4" t="s">
        <v>674</v>
      </c>
      <c r="D339" s="4" t="s">
        <v>675</v>
      </c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>
        <v>1</v>
      </c>
      <c r="AI339" s="31"/>
      <c r="AJ339" s="31"/>
      <c r="AK339" s="31"/>
      <c r="AL339" s="31"/>
      <c r="AM339" s="31"/>
      <c r="AN339" s="31"/>
      <c r="AO339" s="24">
        <f t="shared" si="8"/>
        <v>1</v>
      </c>
    </row>
    <row r="340" spans="1:41" s="2" customFormat="1" ht="11.25">
      <c r="A340" s="9"/>
      <c r="B340" s="4" t="s">
        <v>709</v>
      </c>
      <c r="C340" s="4" t="s">
        <v>676</v>
      </c>
      <c r="D340" s="4" t="s">
        <v>677</v>
      </c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>
        <v>1</v>
      </c>
      <c r="AG340" s="31"/>
      <c r="AH340" s="31"/>
      <c r="AI340" s="31"/>
      <c r="AJ340" s="31"/>
      <c r="AK340" s="31"/>
      <c r="AL340" s="31"/>
      <c r="AM340" s="31"/>
      <c r="AN340" s="31"/>
      <c r="AO340" s="24">
        <f t="shared" si="8"/>
        <v>1</v>
      </c>
    </row>
    <row r="341" spans="1:41" s="2" customFormat="1" ht="11.25">
      <c r="A341" s="9"/>
      <c r="B341" s="4" t="s">
        <v>54</v>
      </c>
      <c r="C341" s="2" t="s">
        <v>678</v>
      </c>
      <c r="D341" s="1" t="s">
        <v>199</v>
      </c>
      <c r="E341" s="31"/>
      <c r="F341" s="31"/>
      <c r="G341" s="31">
        <v>1</v>
      </c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24">
        <f t="shared" si="8"/>
        <v>1</v>
      </c>
    </row>
    <row r="342" spans="1:41" s="2" customFormat="1" ht="11.25">
      <c r="A342" s="9"/>
      <c r="B342" s="4" t="s">
        <v>54</v>
      </c>
      <c r="C342" s="2" t="s">
        <v>679</v>
      </c>
      <c r="D342" s="1" t="s">
        <v>199</v>
      </c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>
        <v>1</v>
      </c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24">
        <f t="shared" si="8"/>
        <v>1</v>
      </c>
    </row>
    <row r="343" spans="1:41" s="2" customFormat="1" ht="11.25">
      <c r="A343" s="9"/>
      <c r="B343" s="4" t="s">
        <v>80</v>
      </c>
      <c r="C343" s="4" t="s">
        <v>680</v>
      </c>
      <c r="D343" s="4" t="s">
        <v>117</v>
      </c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>
        <v>1</v>
      </c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24">
        <f t="shared" si="8"/>
        <v>1</v>
      </c>
    </row>
    <row r="344" spans="1:41" s="2" customFormat="1" ht="11.25">
      <c r="A344" s="9"/>
      <c r="B344" s="4" t="s">
        <v>38</v>
      </c>
      <c r="C344" s="4" t="s">
        <v>258</v>
      </c>
      <c r="D344" s="4" t="s">
        <v>39</v>
      </c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>
        <v>1</v>
      </c>
      <c r="AM344" s="31"/>
      <c r="AN344" s="31"/>
      <c r="AO344" s="24">
        <f t="shared" si="8"/>
        <v>1</v>
      </c>
    </row>
    <row r="345" spans="1:41" s="2" customFormat="1" ht="11.25">
      <c r="A345" s="9"/>
      <c r="B345" s="4" t="s">
        <v>720</v>
      </c>
      <c r="C345" s="2" t="s">
        <v>681</v>
      </c>
      <c r="D345" s="1" t="s">
        <v>111</v>
      </c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>
        <v>1</v>
      </c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24">
        <f t="shared" si="8"/>
        <v>1</v>
      </c>
    </row>
    <row r="346" spans="1:41" s="2" customFormat="1" ht="11.25">
      <c r="A346" s="9"/>
      <c r="B346" s="4" t="s">
        <v>720</v>
      </c>
      <c r="C346" s="4" t="s">
        <v>682</v>
      </c>
      <c r="D346" s="4" t="s">
        <v>683</v>
      </c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>
        <v>1</v>
      </c>
      <c r="AL346" s="31"/>
      <c r="AM346" s="31"/>
      <c r="AN346" s="31"/>
      <c r="AO346" s="24">
        <f t="shared" si="8"/>
        <v>1</v>
      </c>
    </row>
    <row r="347" spans="1:41" s="2" customFormat="1" ht="11.25">
      <c r="A347" s="9"/>
      <c r="B347" s="4" t="s">
        <v>107</v>
      </c>
      <c r="C347" s="2" t="s">
        <v>684</v>
      </c>
      <c r="D347" s="1" t="s">
        <v>685</v>
      </c>
      <c r="E347" s="31"/>
      <c r="F347" s="31"/>
      <c r="G347" s="31"/>
      <c r="H347" s="31"/>
      <c r="I347" s="31"/>
      <c r="J347" s="31"/>
      <c r="K347" s="31"/>
      <c r="L347" s="31"/>
      <c r="M347" s="31"/>
      <c r="N347" s="31">
        <v>1</v>
      </c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24">
        <f t="shared" si="8"/>
        <v>1</v>
      </c>
    </row>
    <row r="348" spans="1:41" s="2" customFormat="1" ht="11.25">
      <c r="A348" s="9"/>
      <c r="B348" s="4" t="s">
        <v>42</v>
      </c>
      <c r="C348" s="2" t="s">
        <v>686</v>
      </c>
      <c r="D348" s="1" t="s">
        <v>687</v>
      </c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>
        <v>1</v>
      </c>
      <c r="AJ348" s="31"/>
      <c r="AK348" s="31"/>
      <c r="AL348" s="31"/>
      <c r="AM348" s="31"/>
      <c r="AN348" s="31"/>
      <c r="AO348" s="24">
        <f t="shared" si="8"/>
        <v>1</v>
      </c>
    </row>
    <row r="349" spans="1:41" s="2" customFormat="1" ht="11.25">
      <c r="A349" s="9"/>
      <c r="B349" s="3" t="s">
        <v>120</v>
      </c>
      <c r="C349" s="3" t="s">
        <v>688</v>
      </c>
      <c r="D349" s="3" t="s">
        <v>689</v>
      </c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>
        <v>1</v>
      </c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24">
        <f t="shared" si="8"/>
        <v>1</v>
      </c>
    </row>
    <row r="350" spans="1:41" s="2" customFormat="1" ht="11.25">
      <c r="A350" s="9"/>
      <c r="B350" s="5" t="s">
        <v>105</v>
      </c>
      <c r="C350" s="5" t="s">
        <v>690</v>
      </c>
      <c r="D350" s="5" t="s">
        <v>294</v>
      </c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>
        <v>1</v>
      </c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24">
        <f t="shared" si="8"/>
        <v>1</v>
      </c>
    </row>
    <row r="351" spans="1:41" s="2" customFormat="1" ht="11.25">
      <c r="A351" s="9"/>
      <c r="B351" s="4" t="s">
        <v>105</v>
      </c>
      <c r="C351" s="4" t="s">
        <v>691</v>
      </c>
      <c r="D351" s="4" t="s">
        <v>260</v>
      </c>
      <c r="E351" s="31"/>
      <c r="F351" s="31"/>
      <c r="G351" s="31"/>
      <c r="H351" s="31"/>
      <c r="I351" s="31">
        <v>1</v>
      </c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24">
        <f t="shared" si="8"/>
        <v>1</v>
      </c>
    </row>
    <row r="352" spans="1:41" s="2" customFormat="1" ht="11.25">
      <c r="A352" s="9"/>
      <c r="B352" s="4" t="s">
        <v>105</v>
      </c>
      <c r="C352" s="4" t="s">
        <v>692</v>
      </c>
      <c r="D352" s="4" t="s">
        <v>693</v>
      </c>
      <c r="E352" s="31"/>
      <c r="F352" s="31">
        <v>1</v>
      </c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24">
        <f t="shared" si="8"/>
        <v>1</v>
      </c>
    </row>
    <row r="353" spans="1:41" s="1" customFormat="1" ht="11.25">
      <c r="A353" s="10"/>
      <c r="B353" s="4" t="s">
        <v>194</v>
      </c>
      <c r="C353" s="2" t="s">
        <v>694</v>
      </c>
      <c r="D353" s="1" t="s">
        <v>142</v>
      </c>
      <c r="E353" s="31"/>
      <c r="F353" s="31"/>
      <c r="G353" s="31"/>
      <c r="H353" s="31">
        <v>1</v>
      </c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24">
        <f t="shared" si="8"/>
        <v>1</v>
      </c>
    </row>
    <row r="354" spans="1:41" s="2" customFormat="1" ht="11.25">
      <c r="A354" s="9"/>
      <c r="B354" s="4" t="s">
        <v>736</v>
      </c>
      <c r="C354" s="4" t="s">
        <v>695</v>
      </c>
      <c r="D354" s="4" t="s">
        <v>129</v>
      </c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>
        <v>1</v>
      </c>
      <c r="AM354" s="31"/>
      <c r="AN354" s="31"/>
      <c r="AO354" s="24">
        <f t="shared" si="8"/>
        <v>1</v>
      </c>
    </row>
    <row r="355" spans="1:41" s="2" customFormat="1" ht="11.25">
      <c r="A355" s="9"/>
      <c r="B355" s="4" t="s">
        <v>726</v>
      </c>
      <c r="C355" s="4" t="s">
        <v>696</v>
      </c>
      <c r="D355" s="4" t="s">
        <v>162</v>
      </c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>
        <v>1</v>
      </c>
      <c r="AN355" s="31"/>
      <c r="AO355" s="24">
        <f t="shared" si="8"/>
        <v>1</v>
      </c>
    </row>
    <row r="356" spans="1:41" s="2" customFormat="1" ht="11.25">
      <c r="A356" s="9"/>
      <c r="B356" s="4" t="s">
        <v>94</v>
      </c>
      <c r="C356" s="2" t="s">
        <v>697</v>
      </c>
      <c r="D356" s="1" t="s">
        <v>102</v>
      </c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>
        <v>1</v>
      </c>
      <c r="AJ356" s="31"/>
      <c r="AK356" s="31"/>
      <c r="AL356" s="31"/>
      <c r="AM356" s="31"/>
      <c r="AN356" s="31"/>
      <c r="AO356" s="24">
        <f t="shared" si="8"/>
        <v>1</v>
      </c>
    </row>
    <row r="357" spans="1:41" s="1" customFormat="1" ht="11.25">
      <c r="A357" s="10"/>
      <c r="B357" s="4" t="s">
        <v>730</v>
      </c>
      <c r="C357" s="2" t="s">
        <v>698</v>
      </c>
      <c r="D357" s="1" t="s">
        <v>699</v>
      </c>
      <c r="E357" s="31"/>
      <c r="F357" s="31"/>
      <c r="G357" s="31"/>
      <c r="H357" s="31">
        <v>1</v>
      </c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24">
        <f t="shared" si="8"/>
        <v>1</v>
      </c>
    </row>
    <row r="358" spans="1:41" s="2" customFormat="1" ht="11.25">
      <c r="A358" s="9"/>
      <c r="B358" s="4" t="s">
        <v>64</v>
      </c>
      <c r="C358" s="5" t="s">
        <v>700</v>
      </c>
      <c r="D358" s="4" t="s">
        <v>270</v>
      </c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>
        <v>1</v>
      </c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24">
        <f t="shared" si="8"/>
        <v>1</v>
      </c>
    </row>
    <row r="359" spans="1:41" s="2" customFormat="1" ht="11.25">
      <c r="A359" s="9"/>
      <c r="B359" s="4" t="s">
        <v>53</v>
      </c>
      <c r="C359" s="2" t="s">
        <v>701</v>
      </c>
      <c r="D359" s="1" t="s">
        <v>702</v>
      </c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>
        <v>1</v>
      </c>
      <c r="AF359" s="31"/>
      <c r="AG359" s="31"/>
      <c r="AH359" s="31"/>
      <c r="AI359" s="31"/>
      <c r="AJ359" s="31"/>
      <c r="AK359" s="31"/>
      <c r="AL359" s="31"/>
      <c r="AM359" s="31"/>
      <c r="AN359" s="31"/>
      <c r="AO359" s="24">
        <f t="shared" si="8"/>
        <v>1</v>
      </c>
    </row>
    <row r="360" spans="1:41" s="2" customFormat="1" ht="11.25">
      <c r="A360" s="9"/>
      <c r="B360" s="4" t="s">
        <v>737</v>
      </c>
      <c r="C360" s="4" t="s">
        <v>703</v>
      </c>
      <c r="D360" s="4" t="s">
        <v>216</v>
      </c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>
        <v>1</v>
      </c>
      <c r="AH360" s="31"/>
      <c r="AI360" s="31"/>
      <c r="AJ360" s="31"/>
      <c r="AK360" s="31"/>
      <c r="AL360" s="31"/>
      <c r="AM360" s="31"/>
      <c r="AN360" s="31"/>
      <c r="AO360" s="24">
        <f t="shared" si="8"/>
        <v>1</v>
      </c>
    </row>
    <row r="361" spans="1:41" s="2" customFormat="1" ht="11.25">
      <c r="A361" s="9"/>
      <c r="B361" s="4" t="s">
        <v>78</v>
      </c>
      <c r="C361" s="4" t="s">
        <v>704</v>
      </c>
      <c r="D361" s="4" t="s">
        <v>705</v>
      </c>
      <c r="E361" s="31"/>
      <c r="F361" s="31"/>
      <c r="G361" s="31"/>
      <c r="H361" s="31"/>
      <c r="I361" s="31"/>
      <c r="J361" s="31"/>
      <c r="K361" s="31"/>
      <c r="L361" s="31">
        <v>1</v>
      </c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24">
        <f t="shared" si="8"/>
        <v>1</v>
      </c>
    </row>
    <row r="362" spans="1:41" s="2" customFormat="1" ht="11.25">
      <c r="A362" s="9"/>
      <c r="B362" s="4" t="s">
        <v>78</v>
      </c>
      <c r="C362" s="2" t="s">
        <v>706</v>
      </c>
      <c r="D362" s="1" t="s">
        <v>56</v>
      </c>
      <c r="E362" s="31">
        <v>1</v>
      </c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24">
        <f t="shared" si="8"/>
        <v>1</v>
      </c>
    </row>
    <row r="363" spans="1:41" ht="12.75">
      <c r="A363" s="15"/>
      <c r="B363" s="16"/>
      <c r="C363" s="17"/>
      <c r="D363" s="18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6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19"/>
    </row>
  </sheetData>
  <mergeCells count="45">
    <mergeCell ref="A15:C15"/>
    <mergeCell ref="A26:C26"/>
    <mergeCell ref="R1:R3"/>
    <mergeCell ref="S1:S3"/>
    <mergeCell ref="A4:C4"/>
    <mergeCell ref="AO1:AO2"/>
    <mergeCell ref="A2:D2"/>
    <mergeCell ref="A1:D1"/>
    <mergeCell ref="A3:D3"/>
    <mergeCell ref="L1:L3"/>
    <mergeCell ref="M1:M3"/>
    <mergeCell ref="N1:N3"/>
    <mergeCell ref="O1:O3"/>
    <mergeCell ref="P1:P3"/>
    <mergeCell ref="Q1:Q3"/>
    <mergeCell ref="A37:AO37"/>
    <mergeCell ref="A59:AO59"/>
    <mergeCell ref="E1:E3"/>
    <mergeCell ref="F1:F3"/>
    <mergeCell ref="G1:G3"/>
    <mergeCell ref="H1:H3"/>
    <mergeCell ref="I1:I3"/>
    <mergeCell ref="J1:J3"/>
    <mergeCell ref="K1:K3"/>
    <mergeCell ref="T1:T3"/>
    <mergeCell ref="U1:U3"/>
    <mergeCell ref="V1:V3"/>
    <mergeCell ref="W1:W3"/>
    <mergeCell ref="X1:X3"/>
    <mergeCell ref="Y1:Y3"/>
    <mergeCell ref="Z1:Z3"/>
    <mergeCell ref="AA1:AA3"/>
    <mergeCell ref="AB1:AB3"/>
    <mergeCell ref="AC1:AC3"/>
    <mergeCell ref="AD1:AD3"/>
    <mergeCell ref="AE1:AE3"/>
    <mergeCell ref="AF1:AF3"/>
    <mergeCell ref="AG1:AG3"/>
    <mergeCell ref="AH1:AH3"/>
    <mergeCell ref="AI1:AI3"/>
    <mergeCell ref="AN1:AN3"/>
    <mergeCell ref="AJ1:AJ3"/>
    <mergeCell ref="AK1:AK3"/>
    <mergeCell ref="AL1:AL3"/>
    <mergeCell ref="AM1:AM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SHOWDOGS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McFarlane</dc:creator>
  <cp:keywords/>
  <dc:description/>
  <cp:lastModifiedBy>Joy McFarlane</cp:lastModifiedBy>
  <dcterms:created xsi:type="dcterms:W3CDTF">2009-11-18T14:39:37Z</dcterms:created>
  <dcterms:modified xsi:type="dcterms:W3CDTF">2013-01-29T10:54:10Z</dcterms:modified>
  <cp:category/>
  <cp:version/>
  <cp:contentType/>
  <cp:contentStatus/>
</cp:coreProperties>
</file>