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<sst xmlns="http://schemas.openxmlformats.org/spreadsheetml/2006/main" count="300" uniqueCount="274">
  <si>
    <t>BEST OF BREED LEADERBOARD - 2010</t>
  </si>
  <si>
    <t>KENNEL ASSOCIATION</t>
  </si>
  <si>
    <t>LIESBEEK KC</t>
  </si>
  <si>
    <t>VEREENIGING &amp; DISTRICTS KC</t>
  </si>
  <si>
    <t>ROODEPOORT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</si>
  <si>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</si>
  <si>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</si>
  <si>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</si>
  <si>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</si>
  <si>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</si>
  <si>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</si>
  <si>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</si>
  <si>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</si>
  <si>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</si>
  <si>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</si>
  <si>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</si>
  <si>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</si>
  <si>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</si>
  <si>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FCI INTERNATIONAL AFRICA</t>
  </si>
  <si>
    <t>KUSA CHAMPIONSHIP</t>
  </si>
  <si>
    <t>KUSA NATIONALS</t>
  </si>
  <si>
    <t>NATAL GUNDOG CLUB</t>
  </si>
  <si>
    <t>GOLDEN RETRIEVER CLUB KZN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</si>
  <si>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</si>
  <si>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</si>
  <si>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</si>
  <si>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</si>
  <si>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</si>
  <si>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</si>
  <si>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</si>
  <si>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</si>
  <si>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</si>
  <si>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</si>
  <si>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GUNDOG</t>
  </si>
  <si>
    <t>………………………………………………………………………...…...</t>
  </si>
  <si>
    <t>………………………………….</t>
  </si>
  <si>
    <t>GERMAN SHORT-HAIRED POINTER</t>
  </si>
  <si>
    <t>LIGHT MY FIRE OF MEADOWPOINT</t>
  </si>
  <si>
    <t>SPARG</t>
  </si>
  <si>
    <t>YGRAYNE OLIVER TWIST</t>
  </si>
  <si>
    <t>MALAN</t>
  </si>
  <si>
    <t xml:space="preserve">BHULISA KRYPTONITE </t>
  </si>
  <si>
    <t>WINTER</t>
  </si>
  <si>
    <t>GERMAN WIRE-HAIRED POINTER</t>
  </si>
  <si>
    <t>ZABUSH SCHPATZ OF SILDOWNS</t>
  </si>
  <si>
    <t>LINNEKUGEL</t>
  </si>
  <si>
    <t>ZABUSH ELEANOR</t>
  </si>
  <si>
    <t>ZABUSH BENTLY</t>
  </si>
  <si>
    <t>HUNGARIAN VIZSLA</t>
  </si>
  <si>
    <t>IVIZA AZUCAR</t>
  </si>
  <si>
    <t>BRITS</t>
  </si>
  <si>
    <t>IVIZA NALEDI OF GRAGGANMOOR</t>
  </si>
  <si>
    <t>DURRANS</t>
  </si>
  <si>
    <t>POINTER</t>
  </si>
  <si>
    <t>TERRADONEY PROSPERO</t>
  </si>
  <si>
    <t>LANDON</t>
  </si>
  <si>
    <t>TERRADONEY LITTLEDORRIT OF TANTALLON</t>
  </si>
  <si>
    <t>KIRKLAND</t>
  </si>
  <si>
    <t xml:space="preserve">RETRIEVER (FLAT-COAT) </t>
  </si>
  <si>
    <t>O'FLANAGAN BRITTANNIC BOLD OF TREVENA</t>
  </si>
  <si>
    <t>HOLMAN</t>
  </si>
  <si>
    <t>ZIMZALA AFRICAN MIRACLE</t>
  </si>
  <si>
    <t>DE WET</t>
  </si>
  <si>
    <t>ZIMZALA MADIBA IAFRICA</t>
  </si>
  <si>
    <t>BACON</t>
  </si>
  <si>
    <t>ZIMZALA AFRIKAN SUNSET</t>
  </si>
  <si>
    <t>HUGO</t>
  </si>
  <si>
    <t>RETRIEVER (GOLDEN)</t>
  </si>
  <si>
    <t>PATANDI TALAMATI OF KALARINGA</t>
  </si>
  <si>
    <t>DATLEN / HULLEY</t>
  </si>
  <si>
    <t>BARLEYWOOD BACHELOR BOY</t>
  </si>
  <si>
    <t>STONE</t>
  </si>
  <si>
    <t>GAVALAT SUNSET SERENADE</t>
  </si>
  <si>
    <t>CLARKE/PIERRUS</t>
  </si>
  <si>
    <t>RUFFITWOOD KING SEBASTIAN</t>
  </si>
  <si>
    <t>MARRS</t>
  </si>
  <si>
    <t>TAMNAVULIN PRINCE OF GOLD</t>
  </si>
  <si>
    <t>ARMSTRONG</t>
  </si>
  <si>
    <t>CHARDALE DANCING RIVER</t>
  </si>
  <si>
    <t>TROLLOPE</t>
  </si>
  <si>
    <t xml:space="preserve">GLENAIRH MACCALLAN </t>
  </si>
  <si>
    <t>WALTON</t>
  </si>
  <si>
    <t>GLENAIRGH GLENDOWER OF LORREL</t>
  </si>
  <si>
    <t>GOW</t>
  </si>
  <si>
    <t xml:space="preserve">RUFFITWOOD NEW POT OF GOLD OF STAALDAM </t>
  </si>
  <si>
    <t>BUTLER</t>
  </si>
  <si>
    <t>BARLEYWOOD BUSHWILLOW OF CHARDALE</t>
  </si>
  <si>
    <t>ROSSBOURNE NOEL OF GAVALAT</t>
  </si>
  <si>
    <t>KESSLER</t>
  </si>
  <si>
    <t>GLADWORD'S CHIVAS REGAL OF SHAMARE</t>
  </si>
  <si>
    <t>BERGH</t>
  </si>
  <si>
    <t>KINCORA MAESTRO OF KALARINGA</t>
  </si>
  <si>
    <t>RETRIEVER (LABRADOR)</t>
  </si>
  <si>
    <t>TAPEATOM DRAMA QUEEN OF CRAIGNAIR</t>
  </si>
  <si>
    <t>POTT</t>
  </si>
  <si>
    <t>CRAIGNAIR HOT GOSSIP</t>
  </si>
  <si>
    <t>ADAMASDOR ROLLS ROYCE</t>
  </si>
  <si>
    <t>VAN VUUREN</t>
  </si>
  <si>
    <t>BRADGATE CIRRUS</t>
  </si>
  <si>
    <t>HARRIS</t>
  </si>
  <si>
    <t>DIRNELIA CONKER OF CONKASHA</t>
  </si>
  <si>
    <t>BROWN</t>
  </si>
  <si>
    <t>DENNEGEUR YOHANNA YOLYT OF AMADEUZE</t>
  </si>
  <si>
    <t>VAN HEERDEN</t>
  </si>
  <si>
    <t>STEELEIGH EXPRESS DELIVERY TO STAGMANSKOP</t>
  </si>
  <si>
    <t>HACKING</t>
  </si>
  <si>
    <t>BARDALE GAMEFALL</t>
  </si>
  <si>
    <t>FABIAN/BROWN</t>
  </si>
  <si>
    <t>TAPEATOM GREAT GUY OF DWARSBERG</t>
  </si>
  <si>
    <t>STOFBERG</t>
  </si>
  <si>
    <t>HOLLIES JET OF TSAVO</t>
  </si>
  <si>
    <t>MOORE</t>
  </si>
  <si>
    <t>STABO BOBBY BLACK</t>
  </si>
  <si>
    <t>BARROW</t>
  </si>
  <si>
    <t>TAPEATOM DAWN CHORUS AT KLYNROC</t>
  </si>
  <si>
    <t>AINSLIE</t>
  </si>
  <si>
    <t>TUSHIELAW TOMAHAWK</t>
  </si>
  <si>
    <t>TUBB</t>
  </si>
  <si>
    <t>TUSHIELAW TAKE A CHANCE</t>
  </si>
  <si>
    <t>HANSEN</t>
  </si>
  <si>
    <t>DENNEGEUR ZELDA ZONSTRAAL</t>
  </si>
  <si>
    <t>HOVERS</t>
  </si>
  <si>
    <t>FOXRUSH GLINT OF GOLD OF POTIPHAR</t>
  </si>
  <si>
    <t xml:space="preserve">SETTER (ENGLISH) </t>
  </si>
  <si>
    <t>REIDWOOD AFRICAN DAWN</t>
  </si>
  <si>
    <t>WONFOR</t>
  </si>
  <si>
    <t>SALLY OF SOUTHERNSTAR</t>
  </si>
  <si>
    <t>ROBINSON</t>
  </si>
  <si>
    <t>SETTER (IRISH RED &amp; WHITE)</t>
  </si>
  <si>
    <t>TINTOOKIE LOVE THE LOOK OF SHINEON</t>
  </si>
  <si>
    <t>ZIMMERMAN-MASON</t>
  </si>
  <si>
    <t>SETTER (IRISH)</t>
  </si>
  <si>
    <t>ARDMORE HUNTERS SEAN</t>
  </si>
  <si>
    <t>DE JONGH</t>
  </si>
  <si>
    <t>TABORRA DONEGAL</t>
  </si>
  <si>
    <t>ARDMORE MAXIMILLION</t>
  </si>
  <si>
    <t>SHINEON BRIGHID</t>
  </si>
  <si>
    <t>SHINEON BRYAN OF SOUTHERNSTAR</t>
  </si>
  <si>
    <t>SOUTHERNSTAR RED DAWN</t>
  </si>
  <si>
    <t>SPANIEL (AMERICAN COCKER)</t>
  </si>
  <si>
    <t>SPRINGHILL'S SHE'S MY GIRL OF ROSANTE</t>
  </si>
  <si>
    <t>TARR</t>
  </si>
  <si>
    <t>PROAM LOOKIN GORGEOUS</t>
  </si>
  <si>
    <t>CILSO DE LA GRAN ALDEA</t>
  </si>
  <si>
    <t>GILMOUR</t>
  </si>
  <si>
    <t>DYNAMITE'S 'N ALRICS FLYING HIGH</t>
  </si>
  <si>
    <t>BANKS</t>
  </si>
  <si>
    <t>BLACK VELVET OF DAMARANLOR</t>
  </si>
  <si>
    <t>SPENCE</t>
  </si>
  <si>
    <t>SPANIEL (CLUMBER)</t>
  </si>
  <si>
    <t>ASSISI-NONSUCH BACK TO AFRICA</t>
  </si>
  <si>
    <t>WATT</t>
  </si>
  <si>
    <t xml:space="preserve">SPANIEL (COCKER) </t>
  </si>
  <si>
    <t>DERVELY MIDNIGHT DREAMS</t>
  </si>
  <si>
    <t>EVANS/BOOTH</t>
  </si>
  <si>
    <t>DERVELY SWEET RAPSODY</t>
  </si>
  <si>
    <t>DE SOUZA</t>
  </si>
  <si>
    <t>MANACA'S FEELIN' BLUE OF DERVELY</t>
  </si>
  <si>
    <t>RUDDLE</t>
  </si>
  <si>
    <t>BRAGANZA BLUES FOR YOU</t>
  </si>
  <si>
    <t>BROWNING</t>
  </si>
  <si>
    <t>PERIVALE WIND WARRIOR</t>
  </si>
  <si>
    <t>KIRK</t>
  </si>
  <si>
    <t>BROADLANDS BARBERRY LAD</t>
  </si>
  <si>
    <t>JOHNSON</t>
  </si>
  <si>
    <t>JANNOR'S DAREDEVIL OF DERVELY</t>
  </si>
  <si>
    <t>BOOTH</t>
  </si>
  <si>
    <t>CALYMENE TEAL ZIRCON</t>
  </si>
  <si>
    <t>PAMMENTER</t>
  </si>
  <si>
    <t>PERIVALE WIND DANCER OF WAGITTA</t>
  </si>
  <si>
    <t>TAYLOR</t>
  </si>
  <si>
    <t>BRAGANZA BLACK INA FLASH</t>
  </si>
  <si>
    <t>ROGERS</t>
  </si>
  <si>
    <t>SPANIEL (ENGLISH SPRINGER)</t>
  </si>
  <si>
    <t>BARECHO MAKING WAVES AT WHITESQUALL</t>
  </si>
  <si>
    <t>BURGER/KRUGER</t>
  </si>
  <si>
    <t>KRUGER / MITCHELL / BEAMAN</t>
  </si>
  <si>
    <t>OTEIN N' TALKING EYES MAGNITUDE</t>
  </si>
  <si>
    <t>WHITTINGHAM</t>
  </si>
  <si>
    <t>TANJO HOTSHOT FOR LOTSAFUN</t>
  </si>
  <si>
    <t>THOMSON</t>
  </si>
  <si>
    <t>SPANIEL (IRISH WATER)</t>
  </si>
  <si>
    <t xml:space="preserve">STANEGATE STORM TROOPER </t>
  </si>
  <si>
    <t>DAVIES</t>
  </si>
  <si>
    <t>SPANIEL (WELSH SPRINGER)</t>
  </si>
  <si>
    <t xml:space="preserve">KAZVAL CLASSIC EXAMPLE AT CHALCOPYRITE </t>
  </si>
  <si>
    <t>ELLIOTT</t>
  </si>
  <si>
    <t>WEIMARANER</t>
  </si>
  <si>
    <t>MERCURYMAGIC ARCHERXSTRADNAR AT SABAKA</t>
  </si>
  <si>
    <t>MINNY</t>
  </si>
  <si>
    <t>PRETORIUS</t>
  </si>
  <si>
    <t>SABAKA MIST OBELIA</t>
  </si>
  <si>
    <t>DRUTANER HAZE OH JESSIE</t>
  </si>
  <si>
    <t>VAN DRUTEN</t>
  </si>
  <si>
    <t>GUNALT BUTTON</t>
  </si>
  <si>
    <t>VAN WEZEL</t>
  </si>
  <si>
    <t>GRISWOLD MEIN MENSCH VON GERCA</t>
  </si>
  <si>
    <t>BUITENDACH</t>
  </si>
  <si>
    <t>MERCURYMAGIC CASCADE CHARMER</t>
  </si>
  <si>
    <t>HAPPYLAND HUNTER OF HEAVENSCENT</t>
  </si>
  <si>
    <t>HALLAUER</t>
  </si>
  <si>
    <t>TALEEM GOING PLACES AT TAPEATOM</t>
  </si>
  <si>
    <t>HOWARD</t>
  </si>
  <si>
    <t>BITCON DUDLEY'S DELIGHT</t>
  </si>
  <si>
    <t>SMITH</t>
  </si>
  <si>
    <t>GREENGABLES GOLDEN RAE OF HOYLAKE</t>
  </si>
  <si>
    <t>HAUPT</t>
  </si>
  <si>
    <t>CRAIGNAIR DESERT FLYER OF STAGMANSKOP</t>
  </si>
  <si>
    <t>GOLDFIELDS KC</t>
  </si>
  <si>
    <t>NORTHERN FREE STATE KC</t>
  </si>
  <si>
    <t>BLOEMFONTEIN KC</t>
  </si>
  <si>
    <t>KIMBERLEY KC</t>
  </si>
  <si>
    <t>QUEENSTOWN KC</t>
  </si>
  <si>
    <t>GRAHAMSTOWN KC</t>
  </si>
  <si>
    <t>WONGAN HIGH FLYER AT WHITESQUALL</t>
  </si>
  <si>
    <t xml:space="preserve">KINNDELL BLACK KNIGHT </t>
  </si>
  <si>
    <t>THUYNSMA/ VAN DER MERWE</t>
  </si>
  <si>
    <t xml:space="preserve">LACKRONCITA FIONA </t>
  </si>
  <si>
    <t>ACKRON</t>
  </si>
  <si>
    <t>ITALIAN SPINONE</t>
  </si>
  <si>
    <t xml:space="preserve">MILBRECHT BLITS </t>
  </si>
  <si>
    <t xml:space="preserve">CARO VALENTINO OF DANIEN </t>
  </si>
  <si>
    <t>PERA</t>
  </si>
  <si>
    <t xml:space="preserve">MEADOWPOINT SPLASH OF PAINT </t>
  </si>
  <si>
    <t xml:space="preserve">SUPERNOVA BLAST OFF </t>
  </si>
  <si>
    <t>TAPEATOM EASY GOING</t>
  </si>
  <si>
    <t>BARRY</t>
  </si>
  <si>
    <t>WEIMERANER CLUB</t>
  </si>
  <si>
    <t>HIBISCUS KC</t>
  </si>
  <si>
    <t>TERRADONEY PEARL</t>
  </si>
  <si>
    <t xml:space="preserve">JUNANTES MILKY WAY OF ROZKLYNBONY </t>
  </si>
  <si>
    <t>CLARKE</t>
  </si>
  <si>
    <t xml:space="preserve">ARDMORE DANCERS KEALAH </t>
  </si>
  <si>
    <t>MARGATE KC</t>
  </si>
  <si>
    <t xml:space="preserve">PAREORA WONDER OF YOU OF GHLENAIRH </t>
  </si>
  <si>
    <t xml:space="preserve">SLEEPYHOLLOW LONE STAR OF TUSHIELAW </t>
  </si>
  <si>
    <t>SASOLBURG KC</t>
  </si>
  <si>
    <t>TKC FCI SHOW</t>
  </si>
  <si>
    <t>TKC KC</t>
  </si>
  <si>
    <t>SA LADIES KENNEL ASSOC</t>
  </si>
  <si>
    <t>BREEDE RIVIER VALLEI KC</t>
  </si>
  <si>
    <t>CAPE TOWN KC</t>
  </si>
  <si>
    <t>CAPE GUNDOG CLUB</t>
  </si>
  <si>
    <t>WESTERN PROVINCE KC</t>
  </si>
  <si>
    <t>HOTTENTOTS HOLLAND KC</t>
  </si>
  <si>
    <t>LABRADOR RETRIEVER KC</t>
  </si>
  <si>
    <t>TRANSVAAL COCKER SPANIEL CLUB</t>
  </si>
  <si>
    <t>IVIZA MASTER JACK</t>
  </si>
  <si>
    <t>GARIA</t>
  </si>
  <si>
    <t>TINVANE WIDGABERRY GIRL</t>
  </si>
  <si>
    <t>GREENWOOD</t>
  </si>
  <si>
    <t>ZACK'S WHISPERING WIND OF CHEZENKO</t>
  </si>
  <si>
    <t>REID</t>
  </si>
  <si>
    <t xml:space="preserve">RAMBLEWOOD CHAIN OF FOOLS </t>
  </si>
  <si>
    <t>DAVIES/HAWKS</t>
  </si>
  <si>
    <t>AILSACRAIG CHRISTMAS STAR OF TSAVO</t>
  </si>
  <si>
    <t>TREVENA TREACLE PARKIN</t>
  </si>
  <si>
    <t>CHALCOPYRITE BOSTON RED SOX</t>
  </si>
  <si>
    <t>HOLMES/ELLIOTT</t>
  </si>
  <si>
    <t>NARAGOLD COLOUR ME GOLD OF MOCHAVULIN</t>
  </si>
  <si>
    <t>KELLOCK/ SAUER</t>
  </si>
  <si>
    <t>TAPEATOM FLIGHT OF FANCY AT CRAIGNAIR</t>
  </si>
  <si>
    <t>MERCURYMAGIC BLASER WATCHER OF DRUTANER</t>
  </si>
  <si>
    <t>MERCURYMAGIC A CAPTAINS STAR</t>
  </si>
  <si>
    <t>VAN DER MERWE</t>
  </si>
  <si>
    <t>SOPHIE'S CHOICE OF KIRSUDA</t>
  </si>
  <si>
    <t>IMPEY</t>
  </si>
  <si>
    <t>GLENROY ISIS RHANI OF SADALSUD</t>
  </si>
  <si>
    <t>VERSTER</t>
  </si>
  <si>
    <t>DARYAN RUSTY RUSTARA</t>
  </si>
  <si>
    <t>MYBURGH</t>
  </si>
  <si>
    <t>BRASSWINDS VANITY OF WYLWIND</t>
  </si>
  <si>
    <t>WYLIE</t>
  </si>
  <si>
    <t xml:space="preserve">MERCURYMAGIC CASANOVA CHARM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</si>
</sst>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6"/>
  <sheetViews>
    <sheetView tabSelected="1" workbookViewId="0" topLeftCell="C103">
      <selection activeCell="B53" sqref="B53"/>
    </sheetView>
  </sheetViews>
  <sheetFormatPr defaultColWidth="9.140625" defaultRowHeight="12.75"/>
  <cols>
    <col min="1" max="1" width="48.8515625" style="0" bestFit="1" customWidth="1"/>
    <col min="2" max="2" width="23.140625" style="0" bestFit="1" customWidth="1"/>
    <col min="3" max="53" width="3.00390625" style="0" customWidth="1"/>
    <col min="54" max="54" width="3.28125" style="0" bestFit="1" customWidth="1"/>
  </cols>
  <sheetData>
    <row r="1" spans="1:54" ht="153.75">
      <c r="A1" s="26" t="s">
        <v>0</v>
      </c>
      <c r="B1" s="27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208</v>
      </c>
      <c r="AI1" s="1" t="s">
        <v>209</v>
      </c>
      <c r="AJ1" s="1" t="s">
        <v>210</v>
      </c>
      <c r="AK1" s="1" t="s">
        <v>211</v>
      </c>
      <c r="AL1" s="1" t="s">
        <v>212</v>
      </c>
      <c r="AM1" s="1" t="s">
        <v>213</v>
      </c>
      <c r="AN1" s="1" t="s">
        <v>227</v>
      </c>
      <c r="AO1" s="1" t="s">
        <v>246</v>
      </c>
      <c r="AP1" s="1" t="s">
        <v>245</v>
      </c>
      <c r="AQ1" s="1" t="s">
        <v>228</v>
      </c>
      <c r="AR1" s="1" t="s">
        <v>233</v>
      </c>
      <c r="AS1" s="1" t="s">
        <v>236</v>
      </c>
      <c r="AT1" s="1" t="s">
        <v>237</v>
      </c>
      <c r="AU1" s="1" t="s">
        <v>238</v>
      </c>
      <c r="AV1" s="1" t="s">
        <v>239</v>
      </c>
      <c r="AW1" s="1" t="s">
        <v>240</v>
      </c>
      <c r="AX1" s="1" t="s">
        <v>241</v>
      </c>
      <c r="AY1" s="1" t="s">
        <v>242</v>
      </c>
      <c r="AZ1" s="1" t="s">
        <v>243</v>
      </c>
      <c r="BA1" s="1" t="s">
        <v>244</v>
      </c>
      <c r="BB1" s="28" t="s">
        <v>32</v>
      </c>
    </row>
    <row r="2" spans="1:54" ht="33.75">
      <c r="A2" s="27"/>
      <c r="B2" s="27"/>
      <c r="C2" s="2">
        <v>40236</v>
      </c>
      <c r="D2" s="2">
        <v>40237</v>
      </c>
      <c r="E2" s="2">
        <v>40257</v>
      </c>
      <c r="F2" s="2">
        <v>40258</v>
      </c>
      <c r="G2" s="2">
        <v>40263</v>
      </c>
      <c r="H2" s="2">
        <v>40264</v>
      </c>
      <c r="I2" s="2">
        <v>40265</v>
      </c>
      <c r="J2" s="2">
        <v>40270</v>
      </c>
      <c r="K2" s="2">
        <v>40271</v>
      </c>
      <c r="L2" s="2">
        <v>40272</v>
      </c>
      <c r="M2" s="2">
        <v>40292</v>
      </c>
      <c r="N2" s="2">
        <v>40299</v>
      </c>
      <c r="O2" s="2">
        <v>40300</v>
      </c>
      <c r="P2" s="2">
        <v>40313</v>
      </c>
      <c r="Q2" s="2">
        <v>40314</v>
      </c>
      <c r="R2" s="2">
        <v>40320</v>
      </c>
      <c r="S2" s="2">
        <v>40321</v>
      </c>
      <c r="T2" s="2">
        <v>40326</v>
      </c>
      <c r="U2" s="2">
        <v>40327</v>
      </c>
      <c r="V2" s="2">
        <v>40328</v>
      </c>
      <c r="W2" s="2">
        <v>40361</v>
      </c>
      <c r="X2" s="2">
        <v>40362</v>
      </c>
      <c r="Y2" s="2">
        <v>40362</v>
      </c>
      <c r="Z2" s="2">
        <v>40363</v>
      </c>
      <c r="AA2" s="2">
        <v>40369</v>
      </c>
      <c r="AB2" s="2">
        <v>40383</v>
      </c>
      <c r="AC2" s="2">
        <v>40383</v>
      </c>
      <c r="AD2" s="2">
        <v>40390</v>
      </c>
      <c r="AE2" s="2">
        <v>40421</v>
      </c>
      <c r="AF2" s="2">
        <v>40397</v>
      </c>
      <c r="AG2" s="2">
        <v>40398</v>
      </c>
      <c r="AH2" s="2">
        <v>40411</v>
      </c>
      <c r="AI2" s="2">
        <v>40417</v>
      </c>
      <c r="AJ2" s="2">
        <v>40418</v>
      </c>
      <c r="AK2" s="2">
        <v>40419</v>
      </c>
      <c r="AL2" s="2">
        <v>40425</v>
      </c>
      <c r="AM2" s="2">
        <v>40426</v>
      </c>
      <c r="AN2" s="2">
        <v>40433</v>
      </c>
      <c r="AO2" s="2">
        <v>40469</v>
      </c>
      <c r="AP2" s="2">
        <v>40439</v>
      </c>
      <c r="AQ2" s="2">
        <v>40446</v>
      </c>
      <c r="AR2" s="2">
        <v>40447</v>
      </c>
      <c r="AS2" s="2">
        <v>40453</v>
      </c>
      <c r="AT2" s="2">
        <v>40459</v>
      </c>
      <c r="AU2" s="2">
        <v>40460</v>
      </c>
      <c r="AV2" s="2">
        <v>40461</v>
      </c>
      <c r="AW2" s="2">
        <v>40467</v>
      </c>
      <c r="AX2" s="2">
        <v>40468</v>
      </c>
      <c r="AY2" s="2">
        <v>40473</v>
      </c>
      <c r="AZ2" s="2">
        <v>40474</v>
      </c>
      <c r="BA2" s="2">
        <v>40475</v>
      </c>
      <c r="BB2" s="29"/>
    </row>
    <row r="3" spans="1:54" ht="18">
      <c r="A3" s="3" t="s">
        <v>33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29"/>
    </row>
    <row r="4" spans="1:54" ht="12.75">
      <c r="A4" s="6" t="s">
        <v>34</v>
      </c>
      <c r="B4" s="6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29"/>
    </row>
    <row r="5" spans="1:54" ht="12.75">
      <c r="A5" s="7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10"/>
    </row>
    <row r="6" spans="1:54" ht="12.75">
      <c r="A6" s="20" t="s">
        <v>37</v>
      </c>
      <c r="B6" s="20" t="s">
        <v>38</v>
      </c>
      <c r="C6" s="16"/>
      <c r="D6" s="17"/>
      <c r="E6" s="17"/>
      <c r="F6" s="17"/>
      <c r="G6" s="17"/>
      <c r="H6" s="17"/>
      <c r="I6" s="17"/>
      <c r="J6" s="17">
        <v>6</v>
      </c>
      <c r="K6" s="17">
        <v>6</v>
      </c>
      <c r="L6" s="17"/>
      <c r="M6" s="17"/>
      <c r="N6" s="17"/>
      <c r="O6" s="17"/>
      <c r="P6" s="17"/>
      <c r="Q6" s="17"/>
      <c r="R6" s="17">
        <v>5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1">
        <f>SUM(C6:BA6)</f>
        <v>17</v>
      </c>
    </row>
    <row r="7" spans="1:54" ht="12.75">
      <c r="A7" s="20" t="s">
        <v>39</v>
      </c>
      <c r="B7" s="20" t="s">
        <v>40</v>
      </c>
      <c r="C7" s="16"/>
      <c r="D7" s="17"/>
      <c r="E7" s="17"/>
      <c r="F7" s="17"/>
      <c r="G7" s="17"/>
      <c r="H7" s="17"/>
      <c r="I7" s="17"/>
      <c r="J7" s="17"/>
      <c r="K7" s="17"/>
      <c r="L7" s="17">
        <v>5</v>
      </c>
      <c r="M7" s="17"/>
      <c r="N7" s="17"/>
      <c r="O7" s="17"/>
      <c r="P7" s="17"/>
      <c r="Q7" s="17"/>
      <c r="R7" s="17"/>
      <c r="S7" s="17">
        <v>5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1</v>
      </c>
      <c r="AG7" s="17">
        <v>1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1">
        <f>SUM(C7:BA7)</f>
        <v>12</v>
      </c>
    </row>
    <row r="8" spans="1:54" ht="12.75">
      <c r="A8" s="20" t="s">
        <v>41</v>
      </c>
      <c r="B8" s="20" t="s">
        <v>42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>
        <v>1</v>
      </c>
      <c r="Q8" s="17">
        <v>1</v>
      </c>
      <c r="R8" s="17"/>
      <c r="S8" s="17"/>
      <c r="T8" s="17"/>
      <c r="U8" s="17">
        <v>1</v>
      </c>
      <c r="V8" s="17"/>
      <c r="W8" s="17">
        <v>1</v>
      </c>
      <c r="X8" s="17"/>
      <c r="Y8" s="17">
        <v>1</v>
      </c>
      <c r="Z8" s="17">
        <v>1</v>
      </c>
      <c r="AA8" s="17">
        <v>1</v>
      </c>
      <c r="AB8" s="17"/>
      <c r="AC8" s="17"/>
      <c r="AD8" s="17"/>
      <c r="AE8" s="17"/>
      <c r="AF8" s="17"/>
      <c r="AG8" s="17"/>
      <c r="AH8" s="17">
        <v>1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>
        <v>1</v>
      </c>
      <c r="AV8" s="17">
        <v>1</v>
      </c>
      <c r="AW8" s="17"/>
      <c r="AX8" s="17"/>
      <c r="AY8" s="17"/>
      <c r="AZ8" s="17"/>
      <c r="BA8" s="17"/>
      <c r="BB8" s="11">
        <f>SUM(C8:BA8)</f>
        <v>10</v>
      </c>
    </row>
    <row r="9" spans="1:54" ht="12.75">
      <c r="A9" s="19" t="s">
        <v>220</v>
      </c>
      <c r="B9" s="20" t="s">
        <v>38</v>
      </c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v>2</v>
      </c>
      <c r="AM9" s="17">
        <v>2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1">
        <f>SUM(C9:BA9)</f>
        <v>4</v>
      </c>
    </row>
    <row r="10" spans="1:54" ht="12.75">
      <c r="A10" s="15" t="s">
        <v>43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10"/>
    </row>
    <row r="11" spans="1:54" ht="12.75">
      <c r="A11" s="20" t="s">
        <v>44</v>
      </c>
      <c r="B11" s="20" t="s">
        <v>45</v>
      </c>
      <c r="C11" s="16"/>
      <c r="D11" s="17"/>
      <c r="E11" s="17">
        <v>1</v>
      </c>
      <c r="F11" s="17">
        <v>1</v>
      </c>
      <c r="G11" s="17">
        <v>1</v>
      </c>
      <c r="H11" s="17"/>
      <c r="I11" s="17">
        <v>2</v>
      </c>
      <c r="J11" s="17">
        <v>1</v>
      </c>
      <c r="K11" s="17">
        <v>1</v>
      </c>
      <c r="L11" s="17">
        <v>1</v>
      </c>
      <c r="M11" s="17"/>
      <c r="N11" s="17"/>
      <c r="O11" s="17">
        <v>2</v>
      </c>
      <c r="P11" s="17">
        <v>1</v>
      </c>
      <c r="Q11" s="17">
        <v>2</v>
      </c>
      <c r="R11" s="17"/>
      <c r="S11" s="17"/>
      <c r="T11" s="17"/>
      <c r="U11" s="17">
        <v>2</v>
      </c>
      <c r="V11" s="17"/>
      <c r="W11" s="17"/>
      <c r="X11" s="17"/>
      <c r="Y11" s="17"/>
      <c r="Z11" s="17"/>
      <c r="AA11" s="17">
        <v>1</v>
      </c>
      <c r="AB11" s="17"/>
      <c r="AC11" s="17"/>
      <c r="AD11" s="17">
        <v>1</v>
      </c>
      <c r="AE11" s="17">
        <v>1</v>
      </c>
      <c r="AF11" s="17"/>
      <c r="AG11" s="17"/>
      <c r="AH11" s="17">
        <v>1</v>
      </c>
      <c r="AI11" s="17">
        <v>1</v>
      </c>
      <c r="AJ11" s="17">
        <v>1</v>
      </c>
      <c r="AK11" s="17"/>
      <c r="AL11" s="17"/>
      <c r="AM11" s="17"/>
      <c r="AN11" s="17"/>
      <c r="AO11" s="17"/>
      <c r="AP11" s="17"/>
      <c r="AQ11" s="17">
        <v>1</v>
      </c>
      <c r="AR11" s="17">
        <v>1</v>
      </c>
      <c r="AS11" s="17"/>
      <c r="AT11" s="17">
        <v>1</v>
      </c>
      <c r="AU11" s="17"/>
      <c r="AV11" s="17"/>
      <c r="AW11" s="17"/>
      <c r="AX11" s="17"/>
      <c r="AY11" s="17"/>
      <c r="AZ11" s="17"/>
      <c r="BA11" s="17"/>
      <c r="BB11" s="11">
        <f>SUM(C11:BA11)</f>
        <v>24</v>
      </c>
    </row>
    <row r="12" spans="1:54" ht="12.75">
      <c r="A12" s="20" t="s">
        <v>46</v>
      </c>
      <c r="B12" s="20" t="s">
        <v>45</v>
      </c>
      <c r="C12" s="16"/>
      <c r="D12" s="17"/>
      <c r="E12" s="17"/>
      <c r="F12" s="17"/>
      <c r="G12" s="17"/>
      <c r="H12" s="17">
        <v>2</v>
      </c>
      <c r="I12" s="17"/>
      <c r="J12" s="17"/>
      <c r="K12" s="17"/>
      <c r="L12" s="17"/>
      <c r="M12" s="17">
        <v>1</v>
      </c>
      <c r="N12" s="17">
        <v>2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1">
        <f>SUM(C12:BA12)</f>
        <v>5</v>
      </c>
    </row>
    <row r="13" spans="1:54" ht="12.75">
      <c r="A13" s="20" t="s">
        <v>47</v>
      </c>
      <c r="B13" s="20" t="s">
        <v>45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1">
        <f>SUM(C13:BA13)</f>
        <v>2</v>
      </c>
    </row>
    <row r="14" spans="1:54" ht="12.75">
      <c r="A14" s="15" t="s">
        <v>48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10"/>
    </row>
    <row r="15" spans="1:54" ht="12.75">
      <c r="A15" s="20" t="s">
        <v>49</v>
      </c>
      <c r="B15" s="20" t="s">
        <v>50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</v>
      </c>
      <c r="R15" s="17"/>
      <c r="S15" s="17"/>
      <c r="T15" s="17">
        <v>1</v>
      </c>
      <c r="U15" s="17">
        <v>1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>
        <v>1</v>
      </c>
      <c r="AT15" s="17">
        <v>1</v>
      </c>
      <c r="AU15" s="17">
        <v>1</v>
      </c>
      <c r="AV15" s="17">
        <v>1</v>
      </c>
      <c r="AW15" s="17"/>
      <c r="AX15" s="17"/>
      <c r="AY15" s="17"/>
      <c r="AZ15" s="17"/>
      <c r="BA15" s="17"/>
      <c r="BB15" s="11">
        <f>SUM(C15:BA15)</f>
        <v>7</v>
      </c>
    </row>
    <row r="16" spans="1:54" ht="12.75">
      <c r="A16" s="20" t="s">
        <v>51</v>
      </c>
      <c r="B16" s="20" t="s">
        <v>52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1</v>
      </c>
      <c r="O16" s="17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1">
        <f>SUM(C16:BA16)</f>
        <v>2</v>
      </c>
    </row>
    <row r="17" spans="1:54" ht="12.75">
      <c r="A17" s="20" t="s">
        <v>247</v>
      </c>
      <c r="B17" s="20" t="s">
        <v>248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>
        <v>1</v>
      </c>
      <c r="AZ17" s="17"/>
      <c r="BA17" s="17"/>
      <c r="BB17" s="11">
        <f>SUM(C17:BA17)</f>
        <v>1</v>
      </c>
    </row>
    <row r="18" spans="1:54" ht="12.75">
      <c r="A18" s="15" t="s">
        <v>219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10"/>
    </row>
    <row r="19" spans="1:54" ht="12.75">
      <c r="A19" s="19" t="s">
        <v>221</v>
      </c>
      <c r="B19" s="20" t="s">
        <v>222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v>1</v>
      </c>
      <c r="AM19" s="17">
        <v>1</v>
      </c>
      <c r="AN19" s="17"/>
      <c r="AO19" s="17"/>
      <c r="AP19" s="17"/>
      <c r="AQ19" s="17"/>
      <c r="AR19" s="17"/>
      <c r="AS19" s="17">
        <v>1</v>
      </c>
      <c r="AT19" s="17"/>
      <c r="AU19" s="17">
        <v>1</v>
      </c>
      <c r="AV19" s="17"/>
      <c r="AW19" s="17">
        <v>1</v>
      </c>
      <c r="AX19" s="17"/>
      <c r="AY19" s="17">
        <v>1</v>
      </c>
      <c r="AZ19" s="17">
        <v>2</v>
      </c>
      <c r="BA19" s="17">
        <v>2</v>
      </c>
      <c r="BB19" s="11">
        <f>SUM(C19:BA19)</f>
        <v>10</v>
      </c>
    </row>
    <row r="20" spans="1:54" ht="12.75">
      <c r="A20" s="19" t="s">
        <v>265</v>
      </c>
      <c r="B20" s="20" t="s">
        <v>266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>
        <v>2</v>
      </c>
      <c r="AY20" s="17"/>
      <c r="AZ20" s="17"/>
      <c r="BA20" s="17"/>
      <c r="BB20" s="11">
        <f>SUM(C20:BA20)</f>
        <v>2</v>
      </c>
    </row>
    <row r="21" spans="1:54" ht="12.75">
      <c r="A21" s="7" t="s">
        <v>53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10"/>
    </row>
    <row r="22" spans="1:54" ht="12.75">
      <c r="A22" s="20" t="s">
        <v>54</v>
      </c>
      <c r="B22" s="20" t="s">
        <v>55</v>
      </c>
      <c r="C22" s="16"/>
      <c r="D22" s="17"/>
      <c r="E22" s="17">
        <v>1</v>
      </c>
      <c r="F22" s="17">
        <v>1</v>
      </c>
      <c r="G22" s="17"/>
      <c r="H22" s="17">
        <v>1</v>
      </c>
      <c r="I22" s="17">
        <v>1</v>
      </c>
      <c r="J22" s="17"/>
      <c r="K22" s="17"/>
      <c r="L22" s="17"/>
      <c r="M22" s="17">
        <v>1</v>
      </c>
      <c r="N22" s="17"/>
      <c r="O22" s="17"/>
      <c r="P22" s="17">
        <v>1</v>
      </c>
      <c r="Q22" s="17">
        <v>1</v>
      </c>
      <c r="R22" s="17"/>
      <c r="S22" s="17"/>
      <c r="T22" s="17">
        <v>1</v>
      </c>
      <c r="U22" s="17">
        <v>1</v>
      </c>
      <c r="V22" s="17">
        <v>1</v>
      </c>
      <c r="W22" s="17"/>
      <c r="X22" s="17"/>
      <c r="Y22" s="17"/>
      <c r="Z22" s="17"/>
      <c r="AA22" s="17">
        <v>1</v>
      </c>
      <c r="AB22" s="17"/>
      <c r="AC22" s="17"/>
      <c r="AD22" s="17"/>
      <c r="AE22" s="17"/>
      <c r="AF22" s="17"/>
      <c r="AG22" s="17"/>
      <c r="AH22" s="17">
        <v>1</v>
      </c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>
        <v>1</v>
      </c>
      <c r="AT22" s="17"/>
      <c r="AU22" s="17">
        <v>2</v>
      </c>
      <c r="AV22" s="17">
        <v>1</v>
      </c>
      <c r="AW22" s="17"/>
      <c r="AX22" s="17"/>
      <c r="AY22" s="17"/>
      <c r="AZ22" s="17"/>
      <c r="BA22" s="17"/>
      <c r="BB22" s="11">
        <f>SUM(C22:BA22)</f>
        <v>16</v>
      </c>
    </row>
    <row r="23" spans="1:54" ht="12.75">
      <c r="A23" s="20" t="s">
        <v>56</v>
      </c>
      <c r="B23" s="20" t="s">
        <v>57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2</v>
      </c>
      <c r="AE23" s="17">
        <v>2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1">
        <f>SUM(C23:BA23)</f>
        <v>4</v>
      </c>
    </row>
    <row r="24" spans="1:54" ht="12.75">
      <c r="A24" s="20" t="s">
        <v>229</v>
      </c>
      <c r="B24" s="19" t="s">
        <v>57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>
        <v>1</v>
      </c>
      <c r="AR24" s="17">
        <v>1</v>
      </c>
      <c r="AS24" s="17"/>
      <c r="AT24" s="17">
        <v>1</v>
      </c>
      <c r="AU24" s="17"/>
      <c r="AV24" s="17"/>
      <c r="AW24" s="17"/>
      <c r="AX24" s="17"/>
      <c r="AY24" s="17"/>
      <c r="AZ24" s="17"/>
      <c r="BA24" s="17"/>
      <c r="BB24" s="11">
        <f>SUM(C24:BA24)</f>
        <v>3</v>
      </c>
    </row>
    <row r="25" spans="1:54" ht="12.75">
      <c r="A25" s="7" t="s">
        <v>58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0"/>
    </row>
    <row r="26" spans="1:54" ht="12.75">
      <c r="A26" s="20" t="s">
        <v>59</v>
      </c>
      <c r="B26" s="20" t="s">
        <v>60</v>
      </c>
      <c r="C26" s="16"/>
      <c r="D26" s="17"/>
      <c r="E26" s="17"/>
      <c r="F26" s="17"/>
      <c r="G26" s="17">
        <v>2</v>
      </c>
      <c r="H26" s="17"/>
      <c r="I26" s="17">
        <v>2</v>
      </c>
      <c r="J26" s="17"/>
      <c r="K26" s="17"/>
      <c r="L26" s="17"/>
      <c r="M26" s="17"/>
      <c r="N26" s="17"/>
      <c r="O26" s="17"/>
      <c r="P26" s="17">
        <v>4</v>
      </c>
      <c r="Q26" s="17">
        <v>4</v>
      </c>
      <c r="R26" s="17"/>
      <c r="S26" s="17"/>
      <c r="T26" s="17"/>
      <c r="U26" s="17">
        <v>1</v>
      </c>
      <c r="V26" s="17"/>
      <c r="W26" s="17"/>
      <c r="X26" s="17"/>
      <c r="Y26" s="17"/>
      <c r="Z26" s="17"/>
      <c r="AA26" s="17">
        <v>1</v>
      </c>
      <c r="AB26" s="17"/>
      <c r="AC26" s="17"/>
      <c r="AD26" s="17"/>
      <c r="AE26" s="17"/>
      <c r="AF26" s="17"/>
      <c r="AG26" s="17"/>
      <c r="AH26" s="17">
        <v>1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>
        <v>1</v>
      </c>
      <c r="AU26" s="17">
        <v>1</v>
      </c>
      <c r="AV26" s="17">
        <v>1</v>
      </c>
      <c r="AW26" s="17">
        <v>3</v>
      </c>
      <c r="AX26" s="17">
        <v>3</v>
      </c>
      <c r="AY26" s="17"/>
      <c r="AZ26" s="17"/>
      <c r="BA26" s="17"/>
      <c r="BB26" s="11">
        <f>SUM(C26:BA26)</f>
        <v>24</v>
      </c>
    </row>
    <row r="27" spans="1:54" ht="12.75">
      <c r="A27" s="20" t="s">
        <v>63</v>
      </c>
      <c r="B27" s="20" t="s">
        <v>64</v>
      </c>
      <c r="C27" s="16"/>
      <c r="D27" s="17">
        <v>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>
        <v>3</v>
      </c>
      <c r="AZ27" s="17">
        <v>3</v>
      </c>
      <c r="BA27" s="17">
        <v>3</v>
      </c>
      <c r="BB27" s="11">
        <f>SUM(C27:BA27)</f>
        <v>12</v>
      </c>
    </row>
    <row r="28" spans="1:54" ht="12.75">
      <c r="A28" s="20" t="s">
        <v>61</v>
      </c>
      <c r="B28" s="20" t="s">
        <v>62</v>
      </c>
      <c r="C28" s="16">
        <v>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1">
        <f>SUM(C28:BA28)</f>
        <v>3</v>
      </c>
    </row>
    <row r="29" spans="1:54" ht="12.75">
      <c r="A29" s="20" t="s">
        <v>65</v>
      </c>
      <c r="B29" s="20" t="s">
        <v>66</v>
      </c>
      <c r="C29" s="16"/>
      <c r="D29" s="17"/>
      <c r="E29" s="17"/>
      <c r="F29" s="17">
        <v>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1">
        <f>SUM(C29:BA29)</f>
        <v>1</v>
      </c>
    </row>
    <row r="30" spans="1:54" ht="12.75">
      <c r="A30" s="7" t="s">
        <v>67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0"/>
    </row>
    <row r="31" spans="1:54" ht="12.75">
      <c r="A31" s="20" t="s">
        <v>72</v>
      </c>
      <c r="B31" s="20" t="s">
        <v>73</v>
      </c>
      <c r="C31" s="16"/>
      <c r="D31" s="17"/>
      <c r="E31" s="17"/>
      <c r="F31" s="17"/>
      <c r="G31" s="17"/>
      <c r="H31" s="17"/>
      <c r="I31" s="17"/>
      <c r="J31" s="17">
        <v>11</v>
      </c>
      <c r="K31" s="17">
        <v>11</v>
      </c>
      <c r="L31" s="17">
        <v>11</v>
      </c>
      <c r="M31" s="17"/>
      <c r="N31" s="17"/>
      <c r="O31" s="17"/>
      <c r="P31" s="17"/>
      <c r="Q31" s="17"/>
      <c r="R31" s="17"/>
      <c r="S31" s="17"/>
      <c r="T31" s="17">
        <v>10</v>
      </c>
      <c r="U31" s="17"/>
      <c r="V31" s="17"/>
      <c r="W31" s="17"/>
      <c r="X31" s="17"/>
      <c r="Y31" s="17">
        <v>32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>
        <v>17</v>
      </c>
      <c r="AJ31" s="17">
        <v>17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>
        <v>13</v>
      </c>
      <c r="AU31" s="17"/>
      <c r="AV31" s="17"/>
      <c r="AW31" s="17"/>
      <c r="AX31" s="17"/>
      <c r="AY31" s="17"/>
      <c r="AZ31" s="17"/>
      <c r="BA31" s="17"/>
      <c r="BB31" s="11">
        <f aca="true" t="shared" si="0" ref="BB31:BB51">SUM(C31:BA31)</f>
        <v>122</v>
      </c>
    </row>
    <row r="32" spans="1:54" ht="12.75">
      <c r="A32" s="20" t="s">
        <v>70</v>
      </c>
      <c r="B32" s="20" t="s">
        <v>71</v>
      </c>
      <c r="C32" s="16"/>
      <c r="D32" s="17"/>
      <c r="E32" s="17">
        <v>20</v>
      </c>
      <c r="F32" s="17">
        <v>25</v>
      </c>
      <c r="G32" s="17">
        <v>17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23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1">
        <f t="shared" si="0"/>
        <v>85</v>
      </c>
    </row>
    <row r="33" spans="1:54" ht="12.75">
      <c r="A33" s="20" t="s">
        <v>68</v>
      </c>
      <c r="B33" s="20" t="s">
        <v>69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27</v>
      </c>
      <c r="P33" s="17"/>
      <c r="Q33" s="17"/>
      <c r="R33" s="17">
        <v>10</v>
      </c>
      <c r="S33" s="17"/>
      <c r="T33" s="17"/>
      <c r="U33" s="17"/>
      <c r="V33" s="17"/>
      <c r="W33" s="17"/>
      <c r="X33" s="17"/>
      <c r="Y33" s="17"/>
      <c r="Z33" s="17">
        <v>33</v>
      </c>
      <c r="AA33" s="17"/>
      <c r="AB33" s="17"/>
      <c r="AC33" s="17"/>
      <c r="AD33" s="17">
        <v>14</v>
      </c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1">
        <f t="shared" si="0"/>
        <v>84</v>
      </c>
    </row>
    <row r="34" spans="1:54" ht="12.75">
      <c r="A34" s="20" t="s">
        <v>74</v>
      </c>
      <c r="B34" s="20" t="s">
        <v>75</v>
      </c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>
        <v>17</v>
      </c>
      <c r="N34" s="17"/>
      <c r="O34" s="17"/>
      <c r="P34" s="17">
        <v>19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17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>
        <v>18</v>
      </c>
      <c r="AT34" s="17"/>
      <c r="AU34" s="17"/>
      <c r="AV34" s="17"/>
      <c r="AW34" s="17"/>
      <c r="AX34" s="17"/>
      <c r="AY34" s="17"/>
      <c r="AZ34" s="17"/>
      <c r="BA34" s="17"/>
      <c r="BB34" s="11">
        <f t="shared" si="0"/>
        <v>71</v>
      </c>
    </row>
    <row r="35" spans="1:54" ht="12.75">
      <c r="A35" s="20" t="s">
        <v>87</v>
      </c>
      <c r="B35" s="20" t="s">
        <v>88</v>
      </c>
      <c r="C35" s="16">
        <v>11</v>
      </c>
      <c r="D35" s="17">
        <v>12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>
        <v>21</v>
      </c>
      <c r="AX35" s="17"/>
      <c r="AY35" s="17"/>
      <c r="AZ35" s="17"/>
      <c r="BA35" s="17">
        <v>22</v>
      </c>
      <c r="BB35" s="11">
        <f t="shared" si="0"/>
        <v>66</v>
      </c>
    </row>
    <row r="36" spans="1:54" ht="12.75">
      <c r="A36" s="20" t="s">
        <v>82</v>
      </c>
      <c r="B36" s="20" t="s">
        <v>83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39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>
        <v>10</v>
      </c>
      <c r="AM36" s="17">
        <v>10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1">
        <f t="shared" si="0"/>
        <v>59</v>
      </c>
    </row>
    <row r="37" spans="1:54" ht="12.75">
      <c r="A37" s="20" t="s">
        <v>86</v>
      </c>
      <c r="B37" s="20" t="s">
        <v>79</v>
      </c>
      <c r="C37" s="16"/>
      <c r="D37" s="17"/>
      <c r="E37" s="17"/>
      <c r="F37" s="17"/>
      <c r="G37" s="17"/>
      <c r="H37" s="17">
        <v>23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>
        <v>23</v>
      </c>
      <c r="AV37" s="17"/>
      <c r="AW37" s="17"/>
      <c r="AX37" s="17"/>
      <c r="AY37" s="17"/>
      <c r="AZ37" s="17"/>
      <c r="BA37" s="17"/>
      <c r="BB37" s="11">
        <f t="shared" si="0"/>
        <v>46</v>
      </c>
    </row>
    <row r="38" spans="1:54" ht="12.75">
      <c r="A38" s="20" t="s">
        <v>76</v>
      </c>
      <c r="B38" s="20" t="s">
        <v>77</v>
      </c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29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14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1">
        <f t="shared" si="0"/>
        <v>43</v>
      </c>
    </row>
    <row r="39" spans="1:54" ht="12.75">
      <c r="A39" s="20" t="s">
        <v>78</v>
      </c>
      <c r="B39" s="20" t="s">
        <v>79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21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>
        <v>21</v>
      </c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1">
        <f t="shared" si="0"/>
        <v>42</v>
      </c>
    </row>
    <row r="40" spans="1:54" ht="12.75">
      <c r="A40" s="20" t="s">
        <v>80</v>
      </c>
      <c r="B40" s="20" t="s">
        <v>81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40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1">
        <f t="shared" si="0"/>
        <v>40</v>
      </c>
    </row>
    <row r="41" spans="1:54" ht="12.75">
      <c r="A41" s="20" t="s">
        <v>205</v>
      </c>
      <c r="B41" s="20" t="s">
        <v>206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>
        <v>12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>
        <v>20</v>
      </c>
      <c r="AY41" s="17"/>
      <c r="AZ41" s="17"/>
      <c r="BA41" s="17"/>
      <c r="BB41" s="11">
        <f t="shared" si="0"/>
        <v>32</v>
      </c>
    </row>
    <row r="42" spans="1:54" ht="12.75">
      <c r="A42" s="20" t="s">
        <v>84</v>
      </c>
      <c r="B42" s="20" t="s">
        <v>85</v>
      </c>
      <c r="C42" s="16"/>
      <c r="D42" s="17"/>
      <c r="E42" s="17"/>
      <c r="F42" s="17"/>
      <c r="G42" s="17"/>
      <c r="H42" s="17"/>
      <c r="I42" s="17">
        <v>26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4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1">
        <f t="shared" si="0"/>
        <v>30</v>
      </c>
    </row>
    <row r="43" spans="1:54" ht="12.75">
      <c r="A43" s="20" t="s">
        <v>249</v>
      </c>
      <c r="B43" s="20" t="s">
        <v>250</v>
      </c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>
        <v>26</v>
      </c>
      <c r="AZ43" s="17"/>
      <c r="BA43" s="17"/>
      <c r="BB43" s="11">
        <f t="shared" si="0"/>
        <v>26</v>
      </c>
    </row>
    <row r="44" spans="1:54" ht="12.75">
      <c r="A44" s="20" t="s">
        <v>259</v>
      </c>
      <c r="B44" s="20" t="s">
        <v>260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>
        <v>23</v>
      </c>
      <c r="AW44" s="17"/>
      <c r="AX44" s="17"/>
      <c r="AY44" s="17"/>
      <c r="AZ44" s="17"/>
      <c r="BA44" s="17"/>
      <c r="BB44" s="11">
        <f t="shared" si="0"/>
        <v>23</v>
      </c>
    </row>
    <row r="45" spans="1:54" ht="12.75">
      <c r="A45" s="20" t="s">
        <v>269</v>
      </c>
      <c r="B45" s="20" t="s">
        <v>270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>
        <v>18</v>
      </c>
      <c r="BA45" s="17"/>
      <c r="BB45" s="11">
        <f t="shared" si="0"/>
        <v>18</v>
      </c>
    </row>
    <row r="46" spans="1:54" ht="12.75">
      <c r="A46" s="20" t="s">
        <v>89</v>
      </c>
      <c r="B46" s="20" t="s">
        <v>90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>
        <v>7</v>
      </c>
      <c r="AC46" s="17">
        <v>7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1">
        <f t="shared" si="0"/>
        <v>14</v>
      </c>
    </row>
    <row r="47" spans="1:54" ht="12.75">
      <c r="A47" s="19" t="s">
        <v>217</v>
      </c>
      <c r="B47" s="19" t="s">
        <v>218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>
        <v>14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1">
        <f t="shared" si="0"/>
        <v>14</v>
      </c>
    </row>
    <row r="48" spans="1:54" ht="12.75">
      <c r="A48" s="19" t="s">
        <v>230</v>
      </c>
      <c r="B48" s="19" t="s">
        <v>231</v>
      </c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>
        <v>13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1">
        <f t="shared" si="0"/>
        <v>13</v>
      </c>
    </row>
    <row r="49" spans="1:54" ht="12.75">
      <c r="A49" s="19" t="s">
        <v>234</v>
      </c>
      <c r="B49" s="19" t="s">
        <v>81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>
        <v>13</v>
      </c>
      <c r="AS49" s="17"/>
      <c r="AT49" s="17"/>
      <c r="AU49" s="17"/>
      <c r="AV49" s="17"/>
      <c r="AW49" s="17"/>
      <c r="AX49" s="17"/>
      <c r="AY49" s="17"/>
      <c r="AZ49" s="17"/>
      <c r="BA49" s="17"/>
      <c r="BB49" s="11">
        <f t="shared" si="0"/>
        <v>13</v>
      </c>
    </row>
    <row r="50" spans="1:54" ht="12.75">
      <c r="A50" s="20" t="s">
        <v>199</v>
      </c>
      <c r="B50" s="20" t="s">
        <v>200</v>
      </c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12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1">
        <f t="shared" si="0"/>
        <v>12</v>
      </c>
    </row>
    <row r="51" spans="1:54" ht="12.75">
      <c r="A51" s="20" t="s">
        <v>91</v>
      </c>
      <c r="B51" s="20" t="s">
        <v>69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10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1">
        <f t="shared" si="0"/>
        <v>10</v>
      </c>
    </row>
    <row r="52" spans="1:54" ht="12.75">
      <c r="A52" s="7" t="s">
        <v>92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10"/>
    </row>
    <row r="53" spans="1:54" ht="12.75">
      <c r="A53" s="20" t="s">
        <v>93</v>
      </c>
      <c r="B53" s="20" t="s">
        <v>94</v>
      </c>
      <c r="C53" s="16"/>
      <c r="D53" s="17"/>
      <c r="E53" s="17"/>
      <c r="F53" s="17">
        <v>15</v>
      </c>
      <c r="G53" s="17"/>
      <c r="H53" s="17"/>
      <c r="I53" s="17"/>
      <c r="J53" s="17"/>
      <c r="K53" s="17"/>
      <c r="L53" s="17"/>
      <c r="M53" s="17"/>
      <c r="N53" s="17">
        <v>10</v>
      </c>
      <c r="O53" s="17"/>
      <c r="P53" s="17">
        <v>10</v>
      </c>
      <c r="Q53" s="17"/>
      <c r="R53" s="17"/>
      <c r="S53" s="17"/>
      <c r="T53" s="17">
        <v>4</v>
      </c>
      <c r="U53" s="17">
        <v>17</v>
      </c>
      <c r="V53" s="17">
        <v>2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>
        <v>6</v>
      </c>
      <c r="AJ53" s="17"/>
      <c r="AK53" s="17">
        <v>6</v>
      </c>
      <c r="AL53" s="17"/>
      <c r="AM53" s="17"/>
      <c r="AN53" s="17"/>
      <c r="AO53" s="17"/>
      <c r="AP53" s="17">
        <v>56</v>
      </c>
      <c r="AQ53" s="17"/>
      <c r="AR53" s="17"/>
      <c r="AS53" s="17"/>
      <c r="AT53" s="17"/>
      <c r="AU53" s="17">
        <v>21</v>
      </c>
      <c r="AV53" s="17"/>
      <c r="AW53" s="17"/>
      <c r="AX53" s="17"/>
      <c r="AY53" s="17">
        <v>34</v>
      </c>
      <c r="AZ53" s="17"/>
      <c r="BA53" s="17">
        <v>26</v>
      </c>
      <c r="BB53" s="11">
        <f aca="true" t="shared" si="1" ref="BB53:BB78">SUM(C53:BA53)</f>
        <v>207</v>
      </c>
    </row>
    <row r="54" spans="1:54" ht="12.75">
      <c r="A54" s="20" t="s">
        <v>96</v>
      </c>
      <c r="B54" s="20" t="s">
        <v>97</v>
      </c>
      <c r="C54" s="16"/>
      <c r="D54" s="17"/>
      <c r="E54" s="17">
        <v>12</v>
      </c>
      <c r="F54" s="17"/>
      <c r="G54" s="17">
        <v>8</v>
      </c>
      <c r="H54" s="17">
        <v>9</v>
      </c>
      <c r="I54" s="17">
        <v>15</v>
      </c>
      <c r="J54" s="17"/>
      <c r="K54" s="17"/>
      <c r="L54" s="17"/>
      <c r="M54" s="17">
        <v>15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>
        <v>19</v>
      </c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1">
        <f t="shared" si="1"/>
        <v>78</v>
      </c>
    </row>
    <row r="55" spans="1:54" ht="12.75">
      <c r="A55" s="20" t="s">
        <v>95</v>
      </c>
      <c r="B55" s="20" t="s">
        <v>94</v>
      </c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>
        <v>15</v>
      </c>
      <c r="P55" s="17"/>
      <c r="Q55" s="17"/>
      <c r="R55" s="17">
        <v>17</v>
      </c>
      <c r="S55" s="17">
        <v>17</v>
      </c>
      <c r="T55" s="17"/>
      <c r="U55" s="17"/>
      <c r="V55" s="17"/>
      <c r="W55" s="17"/>
      <c r="X55" s="17"/>
      <c r="Y55" s="17"/>
      <c r="Z55" s="17"/>
      <c r="AA55" s="17">
        <v>12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1">
        <f t="shared" si="1"/>
        <v>61</v>
      </c>
    </row>
    <row r="56" spans="1:54" ht="12.75">
      <c r="A56" s="20" t="s">
        <v>207</v>
      </c>
      <c r="B56" s="20" t="s">
        <v>105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>
        <v>14</v>
      </c>
      <c r="AH56" s="17"/>
      <c r="AI56" s="17"/>
      <c r="AJ56" s="17"/>
      <c r="AK56" s="17"/>
      <c r="AL56" s="17">
        <v>5</v>
      </c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>
        <v>22</v>
      </c>
      <c r="BA56" s="17"/>
      <c r="BB56" s="11">
        <f t="shared" si="1"/>
        <v>41</v>
      </c>
    </row>
    <row r="57" spans="1:54" ht="12.75">
      <c r="A57" s="20" t="s">
        <v>201</v>
      </c>
      <c r="B57" s="20" t="s">
        <v>202</v>
      </c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>
        <v>14</v>
      </c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>
        <v>22</v>
      </c>
      <c r="AX57" s="17"/>
      <c r="AY57" s="17"/>
      <c r="AZ57" s="17"/>
      <c r="BA57" s="17"/>
      <c r="BB57" s="11">
        <f t="shared" si="1"/>
        <v>36</v>
      </c>
    </row>
    <row r="58" spans="1:54" ht="12.75">
      <c r="A58" s="20" t="s">
        <v>261</v>
      </c>
      <c r="B58" s="20" t="s">
        <v>94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>
        <v>26</v>
      </c>
      <c r="AW58" s="17"/>
      <c r="AX58" s="17"/>
      <c r="AY58" s="17"/>
      <c r="AZ58" s="17"/>
      <c r="BA58" s="17"/>
      <c r="BB58" s="11">
        <f t="shared" si="1"/>
        <v>26</v>
      </c>
    </row>
    <row r="59" spans="1:54" ht="12.75">
      <c r="A59" s="20" t="s">
        <v>98</v>
      </c>
      <c r="B59" s="20" t="s">
        <v>99</v>
      </c>
      <c r="C59" s="16"/>
      <c r="D59" s="17"/>
      <c r="E59" s="17"/>
      <c r="F59" s="17"/>
      <c r="G59" s="17"/>
      <c r="H59" s="17"/>
      <c r="I59" s="17"/>
      <c r="J59" s="17"/>
      <c r="K59" s="17">
        <v>21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1">
        <f t="shared" si="1"/>
        <v>21</v>
      </c>
    </row>
    <row r="60" spans="1:54" ht="12.75">
      <c r="A60" s="20" t="s">
        <v>267</v>
      </c>
      <c r="B60" s="20" t="s">
        <v>268</v>
      </c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>
        <v>21</v>
      </c>
      <c r="AY60" s="17"/>
      <c r="AZ60" s="17"/>
      <c r="BA60" s="17"/>
      <c r="BB60" s="11">
        <f t="shared" si="1"/>
        <v>21</v>
      </c>
    </row>
    <row r="61" spans="1:54" ht="12.75">
      <c r="A61" s="20" t="s">
        <v>256</v>
      </c>
      <c r="B61" s="20" t="s">
        <v>60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1">
        <f t="shared" si="1"/>
        <v>0</v>
      </c>
    </row>
    <row r="62" spans="1:54" ht="12.75">
      <c r="A62" s="20" t="s">
        <v>102</v>
      </c>
      <c r="B62" s="20" t="s">
        <v>103</v>
      </c>
      <c r="C62" s="16"/>
      <c r="D62" s="17"/>
      <c r="E62" s="17"/>
      <c r="F62" s="17"/>
      <c r="G62" s="17"/>
      <c r="H62" s="17"/>
      <c r="I62" s="17"/>
      <c r="J62" s="17"/>
      <c r="K62" s="17"/>
      <c r="L62" s="17">
        <v>19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1">
        <f t="shared" si="1"/>
        <v>19</v>
      </c>
    </row>
    <row r="63" spans="1:54" ht="12.75">
      <c r="A63" s="20" t="s">
        <v>104</v>
      </c>
      <c r="B63" s="20" t="s">
        <v>105</v>
      </c>
      <c r="C63" s="16"/>
      <c r="D63" s="17"/>
      <c r="E63" s="17"/>
      <c r="F63" s="17"/>
      <c r="G63" s="17"/>
      <c r="H63" s="17"/>
      <c r="I63" s="17"/>
      <c r="J63" s="17">
        <v>19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1">
        <f t="shared" si="1"/>
        <v>19</v>
      </c>
    </row>
    <row r="64" spans="1:54" ht="12.75">
      <c r="A64" s="20" t="s">
        <v>251</v>
      </c>
      <c r="B64" s="20" t="s">
        <v>252</v>
      </c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>
        <v>19</v>
      </c>
      <c r="AT64" s="17"/>
      <c r="AU64" s="17"/>
      <c r="AV64" s="17"/>
      <c r="AW64" s="17"/>
      <c r="AX64" s="17"/>
      <c r="AY64" s="17"/>
      <c r="AZ64" s="17"/>
      <c r="BA64" s="17"/>
      <c r="BB64" s="11">
        <f t="shared" si="1"/>
        <v>19</v>
      </c>
    </row>
    <row r="65" spans="1:54" ht="12.75">
      <c r="A65" s="20" t="s">
        <v>116</v>
      </c>
      <c r="B65" s="20" t="s">
        <v>117</v>
      </c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>
        <v>8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>
        <v>8</v>
      </c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1">
        <f t="shared" si="1"/>
        <v>16</v>
      </c>
    </row>
    <row r="66" spans="1:54" ht="12.75">
      <c r="A66" s="20" t="s">
        <v>106</v>
      </c>
      <c r="B66" s="20" t="s">
        <v>107</v>
      </c>
      <c r="C66" s="16">
        <v>15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1">
        <f t="shared" si="1"/>
        <v>15</v>
      </c>
    </row>
    <row r="67" spans="1:54" ht="12.75">
      <c r="A67" s="20" t="s">
        <v>108</v>
      </c>
      <c r="B67" s="20" t="s">
        <v>109</v>
      </c>
      <c r="C67" s="16"/>
      <c r="D67" s="17">
        <v>13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1">
        <f t="shared" si="1"/>
        <v>13</v>
      </c>
    </row>
    <row r="68" spans="1:54" ht="12.75">
      <c r="A68" s="20" t="s">
        <v>100</v>
      </c>
      <c r="B68" s="20" t="s">
        <v>101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10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1">
        <f t="shared" si="1"/>
        <v>10</v>
      </c>
    </row>
    <row r="69" spans="1:54" s="18" customFormat="1" ht="12.75">
      <c r="A69" s="19" t="s">
        <v>235</v>
      </c>
      <c r="B69" s="19" t="s">
        <v>119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>
        <v>10</v>
      </c>
      <c r="AS69" s="17"/>
      <c r="AT69" s="17"/>
      <c r="AU69" s="17"/>
      <c r="AV69" s="17"/>
      <c r="AW69" s="17"/>
      <c r="AX69" s="17"/>
      <c r="AY69" s="17"/>
      <c r="AZ69" s="17"/>
      <c r="BA69" s="17"/>
      <c r="BB69" s="11">
        <f t="shared" si="1"/>
        <v>10</v>
      </c>
    </row>
    <row r="70" spans="1:54" ht="12.75">
      <c r="A70" s="20" t="s">
        <v>110</v>
      </c>
      <c r="B70" s="20" t="s">
        <v>111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8</v>
      </c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1">
        <f t="shared" si="1"/>
        <v>8</v>
      </c>
    </row>
    <row r="71" spans="1:54" ht="12.75">
      <c r="A71" s="20" t="s">
        <v>112</v>
      </c>
      <c r="B71" s="20" t="s">
        <v>113</v>
      </c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8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1">
        <f t="shared" si="1"/>
        <v>8</v>
      </c>
    </row>
    <row r="72" spans="1:54" ht="12.75">
      <c r="A72" s="20" t="s">
        <v>114</v>
      </c>
      <c r="B72" s="20" t="s">
        <v>115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8</v>
      </c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1">
        <f t="shared" si="1"/>
        <v>8</v>
      </c>
    </row>
    <row r="73" spans="1:54" ht="12.75">
      <c r="A73" s="20" t="s">
        <v>255</v>
      </c>
      <c r="B73" s="20" t="s">
        <v>111</v>
      </c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>
        <v>7</v>
      </c>
      <c r="AU73" s="17"/>
      <c r="AV73" s="17"/>
      <c r="AW73" s="17"/>
      <c r="AX73" s="17"/>
      <c r="AY73" s="17"/>
      <c r="AZ73" s="17"/>
      <c r="BA73" s="17"/>
      <c r="BB73" s="11">
        <f t="shared" si="1"/>
        <v>7</v>
      </c>
    </row>
    <row r="74" spans="1:54" s="18" customFormat="1" ht="12.75">
      <c r="A74" s="19" t="s">
        <v>215</v>
      </c>
      <c r="B74" s="19" t="s">
        <v>216</v>
      </c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>
        <v>7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1">
        <f t="shared" si="1"/>
        <v>7</v>
      </c>
    </row>
    <row r="75" spans="1:54" ht="12.75">
      <c r="A75" s="20" t="s">
        <v>118</v>
      </c>
      <c r="B75" s="20" t="s">
        <v>119</v>
      </c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>
        <v>6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1">
        <f t="shared" si="1"/>
        <v>6</v>
      </c>
    </row>
    <row r="76" spans="1:54" s="18" customFormat="1" ht="12.75">
      <c r="A76" s="19" t="s">
        <v>225</v>
      </c>
      <c r="B76" s="19" t="s">
        <v>226</v>
      </c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>
        <v>5</v>
      </c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1">
        <f t="shared" si="1"/>
        <v>5</v>
      </c>
    </row>
    <row r="77" spans="1:54" ht="12.75">
      <c r="A77" s="20" t="s">
        <v>120</v>
      </c>
      <c r="B77" s="20" t="s">
        <v>121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>
        <v>3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1">
        <f t="shared" si="1"/>
        <v>3</v>
      </c>
    </row>
    <row r="78" spans="1:54" ht="12.75">
      <c r="A78" s="20" t="s">
        <v>122</v>
      </c>
      <c r="B78" s="20" t="s">
        <v>121</v>
      </c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>
        <v>3</v>
      </c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1">
        <f t="shared" si="1"/>
        <v>3</v>
      </c>
    </row>
    <row r="79" spans="1:54" ht="12.75">
      <c r="A79" s="7" t="s">
        <v>123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10"/>
    </row>
    <row r="80" spans="1:54" ht="12.75">
      <c r="A80" s="20" t="s">
        <v>124</v>
      </c>
      <c r="B80" s="20" t="s">
        <v>125</v>
      </c>
      <c r="C80" s="16">
        <v>1</v>
      </c>
      <c r="D80" s="17">
        <v>1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>
        <v>1</v>
      </c>
      <c r="S80" s="17">
        <v>1</v>
      </c>
      <c r="T80" s="17">
        <v>1</v>
      </c>
      <c r="U80" s="17">
        <v>2</v>
      </c>
      <c r="V80" s="17">
        <v>1</v>
      </c>
      <c r="W80" s="17"/>
      <c r="X80" s="17"/>
      <c r="Y80" s="17"/>
      <c r="Z80" s="17"/>
      <c r="AA80" s="17"/>
      <c r="AB80" s="17"/>
      <c r="AC80" s="17"/>
      <c r="AD80" s="17"/>
      <c r="AE80" s="17"/>
      <c r="AF80" s="17">
        <v>1</v>
      </c>
      <c r="AG80" s="17">
        <v>1</v>
      </c>
      <c r="AH80" s="17"/>
      <c r="AI80" s="17"/>
      <c r="AJ80" s="17"/>
      <c r="AK80" s="17"/>
      <c r="AL80" s="17">
        <v>1</v>
      </c>
      <c r="AM80" s="17"/>
      <c r="AN80" s="17"/>
      <c r="AO80" s="17"/>
      <c r="AP80" s="17"/>
      <c r="AQ80" s="17"/>
      <c r="AR80" s="17"/>
      <c r="AS80" s="17"/>
      <c r="AT80" s="17">
        <v>1</v>
      </c>
      <c r="AU80" s="17">
        <v>2</v>
      </c>
      <c r="AV80" s="17">
        <v>2</v>
      </c>
      <c r="AW80" s="17">
        <v>1</v>
      </c>
      <c r="AX80" s="17">
        <v>1</v>
      </c>
      <c r="AY80" s="17">
        <v>1</v>
      </c>
      <c r="AZ80" s="17">
        <v>1</v>
      </c>
      <c r="BA80" s="17">
        <v>1</v>
      </c>
      <c r="BB80" s="11">
        <f>SUM(C80:BA80)</f>
        <v>21</v>
      </c>
    </row>
    <row r="81" spans="1:54" ht="12.75">
      <c r="A81" s="20" t="s">
        <v>126</v>
      </c>
      <c r="B81" s="20" t="s">
        <v>127</v>
      </c>
      <c r="C81" s="16"/>
      <c r="D81" s="17"/>
      <c r="E81" s="17"/>
      <c r="F81" s="17"/>
      <c r="G81" s="17">
        <v>1</v>
      </c>
      <c r="H81" s="17">
        <v>1</v>
      </c>
      <c r="I81" s="17">
        <v>1</v>
      </c>
      <c r="J81" s="17"/>
      <c r="K81" s="17"/>
      <c r="L81" s="17"/>
      <c r="M81" s="17">
        <v>1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>
        <v>1</v>
      </c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1">
        <f>SUM(C81:BA81)</f>
        <v>5</v>
      </c>
    </row>
    <row r="82" spans="1:54" ht="12.75">
      <c r="A82" s="7" t="s">
        <v>128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10"/>
    </row>
    <row r="83" spans="1:54" ht="12.75">
      <c r="A83" s="20" t="s">
        <v>129</v>
      </c>
      <c r="B83" s="20" t="s">
        <v>130</v>
      </c>
      <c r="C83" s="16"/>
      <c r="D83" s="17"/>
      <c r="E83" s="17">
        <v>1</v>
      </c>
      <c r="F83" s="17">
        <v>1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1">
        <f>SUM(C83:BA83)</f>
        <v>2</v>
      </c>
    </row>
    <row r="84" spans="1:54" ht="12.75">
      <c r="A84" s="7" t="s">
        <v>131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10"/>
    </row>
    <row r="85" spans="1:54" ht="12.75">
      <c r="A85" s="20" t="s">
        <v>134</v>
      </c>
      <c r="B85" s="20" t="s">
        <v>125</v>
      </c>
      <c r="C85" s="16">
        <v>2</v>
      </c>
      <c r="D85" s="17">
        <v>3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>
        <v>2</v>
      </c>
      <c r="S85" s="17">
        <v>3</v>
      </c>
      <c r="T85" s="17">
        <v>1</v>
      </c>
      <c r="U85" s="17">
        <v>2</v>
      </c>
      <c r="V85" s="17">
        <v>1</v>
      </c>
      <c r="W85" s="17"/>
      <c r="X85" s="17"/>
      <c r="Y85" s="17"/>
      <c r="Z85" s="17"/>
      <c r="AA85" s="17"/>
      <c r="AB85" s="17"/>
      <c r="AC85" s="17"/>
      <c r="AD85" s="17"/>
      <c r="AE85" s="17"/>
      <c r="AF85" s="17">
        <v>4</v>
      </c>
      <c r="AG85" s="17">
        <v>4</v>
      </c>
      <c r="AH85" s="17"/>
      <c r="AI85" s="17"/>
      <c r="AJ85" s="17"/>
      <c r="AK85" s="17"/>
      <c r="AL85" s="17">
        <v>1</v>
      </c>
      <c r="AM85" s="17">
        <v>1</v>
      </c>
      <c r="AN85" s="17"/>
      <c r="AO85" s="17"/>
      <c r="AP85" s="17"/>
      <c r="AQ85" s="17"/>
      <c r="AR85" s="17"/>
      <c r="AS85" s="17"/>
      <c r="AT85" s="17">
        <v>1</v>
      </c>
      <c r="AU85" s="17">
        <v>2</v>
      </c>
      <c r="AV85" s="17">
        <v>2</v>
      </c>
      <c r="AW85" s="17">
        <v>2</v>
      </c>
      <c r="AX85" s="17">
        <v>2</v>
      </c>
      <c r="AY85" s="17">
        <v>2</v>
      </c>
      <c r="AZ85" s="17">
        <v>2</v>
      </c>
      <c r="BA85" s="17">
        <v>2</v>
      </c>
      <c r="BB85" s="11">
        <f aca="true" t="shared" si="2" ref="BB85:BB91">SUM(C85:BA85)</f>
        <v>39</v>
      </c>
    </row>
    <row r="86" spans="1:54" ht="12.75">
      <c r="A86" s="20" t="s">
        <v>132</v>
      </c>
      <c r="B86" s="20" t="s">
        <v>133</v>
      </c>
      <c r="C86" s="16"/>
      <c r="D86" s="17"/>
      <c r="E86" s="17"/>
      <c r="F86" s="17"/>
      <c r="G86" s="17">
        <v>3</v>
      </c>
      <c r="H86" s="17">
        <v>3</v>
      </c>
      <c r="I86" s="17"/>
      <c r="J86" s="17">
        <v>1</v>
      </c>
      <c r="K86" s="17">
        <v>1</v>
      </c>
      <c r="L86" s="17">
        <v>1</v>
      </c>
      <c r="M86" s="17"/>
      <c r="N86" s="17">
        <v>2</v>
      </c>
      <c r="O86" s="17">
        <v>2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1">
        <f t="shared" si="2"/>
        <v>13</v>
      </c>
    </row>
    <row r="87" spans="1:54" ht="12.75">
      <c r="A87" s="20" t="s">
        <v>135</v>
      </c>
      <c r="B87" s="20" t="s">
        <v>133</v>
      </c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>
        <v>13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1">
        <f t="shared" si="2"/>
        <v>13</v>
      </c>
    </row>
    <row r="88" spans="1:54" ht="12.75">
      <c r="A88" s="20" t="s">
        <v>137</v>
      </c>
      <c r="B88" s="20" t="s">
        <v>127</v>
      </c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>
        <v>2</v>
      </c>
      <c r="N88" s="17"/>
      <c r="O88" s="17"/>
      <c r="P88" s="17"/>
      <c r="Q88" s="17">
        <v>2</v>
      </c>
      <c r="R88" s="17"/>
      <c r="S88" s="17"/>
      <c r="T88" s="17"/>
      <c r="U88" s="17"/>
      <c r="V88" s="17"/>
      <c r="W88" s="17"/>
      <c r="X88" s="17"/>
      <c r="Y88" s="17"/>
      <c r="Z88" s="17"/>
      <c r="AA88" s="17">
        <v>2</v>
      </c>
      <c r="AB88" s="17"/>
      <c r="AC88" s="17"/>
      <c r="AD88" s="17"/>
      <c r="AE88" s="17"/>
      <c r="AF88" s="17"/>
      <c r="AG88" s="17"/>
      <c r="AH88" s="17">
        <v>1</v>
      </c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1">
        <f t="shared" si="2"/>
        <v>7</v>
      </c>
    </row>
    <row r="89" spans="1:54" ht="12.75">
      <c r="A89" s="20" t="s">
        <v>138</v>
      </c>
      <c r="B89" s="20" t="s">
        <v>127</v>
      </c>
      <c r="C89" s="16"/>
      <c r="D89" s="17"/>
      <c r="E89" s="17"/>
      <c r="F89" s="17"/>
      <c r="G89" s="17"/>
      <c r="H89" s="17"/>
      <c r="I89" s="17">
        <v>4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1">
        <f t="shared" si="2"/>
        <v>4</v>
      </c>
    </row>
    <row r="90" spans="1:54" ht="12.75">
      <c r="A90" s="19" t="s">
        <v>232</v>
      </c>
      <c r="B90" s="20" t="s">
        <v>133</v>
      </c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>
        <v>1</v>
      </c>
      <c r="AR90" s="17">
        <v>1</v>
      </c>
      <c r="AS90" s="17"/>
      <c r="AT90" s="17"/>
      <c r="AU90" s="17"/>
      <c r="AV90" s="17"/>
      <c r="AW90" s="17"/>
      <c r="AX90" s="17"/>
      <c r="AY90" s="17"/>
      <c r="AZ90" s="17"/>
      <c r="BA90" s="17"/>
      <c r="BB90" s="11">
        <f t="shared" si="2"/>
        <v>2</v>
      </c>
    </row>
    <row r="91" spans="1:54" ht="12.75">
      <c r="A91" s="20" t="s">
        <v>136</v>
      </c>
      <c r="B91" s="20" t="s">
        <v>130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>
        <v>1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1">
        <f t="shared" si="2"/>
        <v>1</v>
      </c>
    </row>
    <row r="92" spans="1:54" ht="12.75">
      <c r="A92" s="7" t="s">
        <v>139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10"/>
    </row>
    <row r="93" spans="1:54" ht="12.75">
      <c r="A93" s="20" t="s">
        <v>143</v>
      </c>
      <c r="B93" s="20" t="s">
        <v>144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>
        <v>1</v>
      </c>
      <c r="U93" s="17">
        <v>1</v>
      </c>
      <c r="V93" s="17">
        <v>1</v>
      </c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>
        <v>3</v>
      </c>
      <c r="AX93" s="17">
        <v>3</v>
      </c>
      <c r="AY93" s="17">
        <v>3</v>
      </c>
      <c r="AZ93" s="17">
        <v>3</v>
      </c>
      <c r="BA93" s="17"/>
      <c r="BB93" s="11">
        <f aca="true" t="shared" si="3" ref="BB93:BB98">SUM(C93:BA93)</f>
        <v>15</v>
      </c>
    </row>
    <row r="94" spans="1:54" ht="12.75">
      <c r="A94" s="20" t="s">
        <v>140</v>
      </c>
      <c r="B94" s="20" t="s">
        <v>141</v>
      </c>
      <c r="C94" s="16"/>
      <c r="D94" s="17"/>
      <c r="E94" s="17"/>
      <c r="F94" s="17"/>
      <c r="G94" s="17"/>
      <c r="H94" s="17"/>
      <c r="I94" s="17"/>
      <c r="J94" s="17">
        <v>2</v>
      </c>
      <c r="K94" s="17">
        <v>2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>
        <v>1</v>
      </c>
      <c r="X94" s="17"/>
      <c r="Y94" s="17">
        <v>1</v>
      </c>
      <c r="Z94" s="17">
        <v>1</v>
      </c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1">
        <f t="shared" si="3"/>
        <v>7</v>
      </c>
    </row>
    <row r="95" spans="1:54" ht="12.75">
      <c r="A95" s="20" t="s">
        <v>145</v>
      </c>
      <c r="B95" s="20" t="s">
        <v>146</v>
      </c>
      <c r="C95" s="16">
        <v>2</v>
      </c>
      <c r="D95" s="17">
        <v>1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>
        <v>3</v>
      </c>
      <c r="BB95" s="11">
        <f t="shared" si="3"/>
        <v>6</v>
      </c>
    </row>
    <row r="96" spans="1:54" ht="12.75">
      <c r="A96" s="20" t="s">
        <v>142</v>
      </c>
      <c r="B96" s="20" t="s">
        <v>38</v>
      </c>
      <c r="C96" s="16"/>
      <c r="D96" s="17"/>
      <c r="E96" s="17"/>
      <c r="F96" s="17"/>
      <c r="G96" s="17"/>
      <c r="H96" s="17"/>
      <c r="I96" s="17"/>
      <c r="J96" s="17"/>
      <c r="K96" s="17"/>
      <c r="L96" s="17">
        <v>2</v>
      </c>
      <c r="M96" s="17"/>
      <c r="N96" s="17"/>
      <c r="O96" s="17"/>
      <c r="P96" s="17"/>
      <c r="Q96" s="17"/>
      <c r="R96" s="17">
        <v>2</v>
      </c>
      <c r="S96" s="17">
        <v>2</v>
      </c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1">
        <f t="shared" si="3"/>
        <v>6</v>
      </c>
    </row>
    <row r="97" spans="1:54" ht="12.75">
      <c r="A97" s="20" t="s">
        <v>147</v>
      </c>
      <c r="B97" s="20" t="s">
        <v>148</v>
      </c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>
        <v>1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>
        <v>1</v>
      </c>
      <c r="AU97" s="17">
        <v>1</v>
      </c>
      <c r="AV97" s="17">
        <v>1</v>
      </c>
      <c r="AW97" s="17"/>
      <c r="AX97" s="17"/>
      <c r="AY97" s="17"/>
      <c r="AZ97" s="17"/>
      <c r="BA97" s="17"/>
      <c r="BB97" s="11">
        <f t="shared" si="3"/>
        <v>4</v>
      </c>
    </row>
    <row r="98" spans="1:54" ht="12.75">
      <c r="A98" s="19" t="s">
        <v>223</v>
      </c>
      <c r="B98" s="20" t="s">
        <v>38</v>
      </c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1</v>
      </c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1">
        <f t="shared" si="3"/>
        <v>1</v>
      </c>
    </row>
    <row r="99" spans="1:54" ht="12.75">
      <c r="A99" s="7" t="s">
        <v>149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10"/>
    </row>
    <row r="100" spans="1:54" ht="12.75">
      <c r="A100" s="12" t="s">
        <v>150</v>
      </c>
      <c r="B100" s="12" t="s">
        <v>151</v>
      </c>
      <c r="C100" s="13"/>
      <c r="D100" s="13"/>
      <c r="E100" s="13">
        <v>2</v>
      </c>
      <c r="F100" s="13">
        <v>1</v>
      </c>
      <c r="G100" s="13">
        <v>2</v>
      </c>
      <c r="H100" s="13">
        <v>2</v>
      </c>
      <c r="I100" s="13">
        <v>2</v>
      </c>
      <c r="J100" s="13"/>
      <c r="K100" s="13"/>
      <c r="L100" s="13"/>
      <c r="M100" s="13"/>
      <c r="N100" s="13"/>
      <c r="O100" s="13"/>
      <c r="P100" s="13"/>
      <c r="Q100" s="13">
        <v>2</v>
      </c>
      <c r="R100" s="13"/>
      <c r="S100" s="13"/>
      <c r="T100" s="13"/>
      <c r="U100" s="13">
        <v>2</v>
      </c>
      <c r="V100" s="13"/>
      <c r="W100" s="13">
        <v>1</v>
      </c>
      <c r="X100" s="13"/>
      <c r="Y100" s="13">
        <v>1</v>
      </c>
      <c r="Z100" s="13">
        <v>1</v>
      </c>
      <c r="AA100" s="13">
        <v>2</v>
      </c>
      <c r="AB100" s="13"/>
      <c r="AC100" s="13"/>
      <c r="AD100" s="13"/>
      <c r="AE100" s="13"/>
      <c r="AF100" s="13"/>
      <c r="AG100" s="13"/>
      <c r="AH100" s="13">
        <v>2</v>
      </c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>
        <v>2</v>
      </c>
      <c r="AV100" s="13">
        <v>2</v>
      </c>
      <c r="AW100" s="13"/>
      <c r="AX100" s="13"/>
      <c r="AY100" s="13"/>
      <c r="AZ100" s="13"/>
      <c r="BA100" s="13"/>
      <c r="BB100" s="11">
        <f>SUM(C100:BA100)</f>
        <v>24</v>
      </c>
    </row>
    <row r="101" spans="1:54" ht="12.75">
      <c r="A101" s="7" t="s">
        <v>152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10"/>
    </row>
    <row r="102" spans="1:54" ht="12.75">
      <c r="A102" s="20" t="s">
        <v>153</v>
      </c>
      <c r="B102" s="20" t="s">
        <v>154</v>
      </c>
      <c r="C102" s="16"/>
      <c r="D102" s="17"/>
      <c r="E102" s="17"/>
      <c r="F102" s="17"/>
      <c r="G102" s="17">
        <v>14</v>
      </c>
      <c r="H102" s="17">
        <v>16</v>
      </c>
      <c r="I102" s="17"/>
      <c r="J102" s="17"/>
      <c r="K102" s="17"/>
      <c r="L102" s="17"/>
      <c r="M102" s="17">
        <v>8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>
        <v>31</v>
      </c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1">
        <f aca="true" t="shared" si="4" ref="BB102:BB114">SUM(C102:BA102)</f>
        <v>69</v>
      </c>
    </row>
    <row r="103" spans="1:54" ht="12.75">
      <c r="A103" s="20" t="s">
        <v>159</v>
      </c>
      <c r="B103" s="20" t="s">
        <v>160</v>
      </c>
      <c r="C103" s="16"/>
      <c r="D103" s="17"/>
      <c r="E103" s="17">
        <v>6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>
        <v>2</v>
      </c>
      <c r="W103" s="17"/>
      <c r="X103" s="17"/>
      <c r="Y103" s="17"/>
      <c r="Z103" s="17"/>
      <c r="AA103" s="17"/>
      <c r="AB103" s="17"/>
      <c r="AC103" s="17"/>
      <c r="AD103" s="17">
        <v>3</v>
      </c>
      <c r="AE103" s="17">
        <v>3</v>
      </c>
      <c r="AF103" s="17"/>
      <c r="AG103" s="17"/>
      <c r="AH103" s="17">
        <v>11</v>
      </c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v>14</v>
      </c>
      <c r="AT103" s="17">
        <v>3</v>
      </c>
      <c r="AU103" s="17"/>
      <c r="AV103" s="17"/>
      <c r="AW103" s="17"/>
      <c r="AX103" s="17"/>
      <c r="AY103" s="17"/>
      <c r="AZ103" s="17"/>
      <c r="BA103" s="17"/>
      <c r="BB103" s="11">
        <f t="shared" si="4"/>
        <v>42</v>
      </c>
    </row>
    <row r="104" spans="1:54" ht="12.75">
      <c r="A104" s="20" t="s">
        <v>155</v>
      </c>
      <c r="B104" s="20" t="s">
        <v>156</v>
      </c>
      <c r="C104" s="16"/>
      <c r="D104" s="17"/>
      <c r="E104" s="17"/>
      <c r="F104" s="17"/>
      <c r="G104" s="17"/>
      <c r="H104" s="17"/>
      <c r="I104" s="17">
        <v>15</v>
      </c>
      <c r="J104" s="17"/>
      <c r="K104" s="17"/>
      <c r="L104" s="17"/>
      <c r="M104" s="17"/>
      <c r="N104" s="17"/>
      <c r="O104" s="17"/>
      <c r="P104" s="17">
        <v>1</v>
      </c>
      <c r="Q104" s="17"/>
      <c r="R104" s="17"/>
      <c r="S104" s="17"/>
      <c r="T104" s="17"/>
      <c r="U104" s="17">
        <v>9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>
        <v>17</v>
      </c>
      <c r="AW104" s="17"/>
      <c r="AX104" s="17"/>
      <c r="AY104" s="17"/>
      <c r="AZ104" s="17"/>
      <c r="BA104" s="17"/>
      <c r="BB104" s="11">
        <f t="shared" si="4"/>
        <v>42</v>
      </c>
    </row>
    <row r="105" spans="1:54" ht="12.75">
      <c r="A105" s="20" t="s">
        <v>157</v>
      </c>
      <c r="B105" s="20" t="s">
        <v>158</v>
      </c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>
        <v>3</v>
      </c>
      <c r="O105" s="17">
        <v>3</v>
      </c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>
        <v>3</v>
      </c>
      <c r="AA105" s="17">
        <v>13</v>
      </c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1">
        <f t="shared" si="4"/>
        <v>22</v>
      </c>
    </row>
    <row r="106" spans="1:54" ht="12.75">
      <c r="A106" s="20" t="s">
        <v>165</v>
      </c>
      <c r="B106" s="20" t="s">
        <v>166</v>
      </c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>
        <v>2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>
        <v>18</v>
      </c>
      <c r="AV106" s="17"/>
      <c r="AW106" s="17"/>
      <c r="AX106" s="17"/>
      <c r="AY106" s="17"/>
      <c r="AZ106" s="17"/>
      <c r="BA106" s="17"/>
      <c r="BB106" s="11">
        <f t="shared" si="4"/>
        <v>20</v>
      </c>
    </row>
    <row r="107" spans="1:54" ht="12.75">
      <c r="A107" s="20" t="s">
        <v>203</v>
      </c>
      <c r="B107" s="20" t="s">
        <v>204</v>
      </c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>
        <v>4</v>
      </c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>
        <v>6</v>
      </c>
      <c r="AX107" s="17"/>
      <c r="AY107" s="17">
        <v>6</v>
      </c>
      <c r="AZ107" s="17"/>
      <c r="BA107" s="17"/>
      <c r="BB107" s="11">
        <f t="shared" si="4"/>
        <v>16</v>
      </c>
    </row>
    <row r="108" spans="1:54" ht="12.75">
      <c r="A108" s="20" t="s">
        <v>161</v>
      </c>
      <c r="B108" s="20" t="s">
        <v>162</v>
      </c>
      <c r="C108" s="16"/>
      <c r="D108" s="17"/>
      <c r="E108" s="17"/>
      <c r="F108" s="17">
        <v>13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1">
        <f t="shared" si="4"/>
        <v>13</v>
      </c>
    </row>
    <row r="109" spans="1:54" ht="12.75">
      <c r="A109" s="20" t="s">
        <v>163</v>
      </c>
      <c r="B109" s="20" t="s">
        <v>164</v>
      </c>
      <c r="C109" s="16">
        <v>2</v>
      </c>
      <c r="D109" s="17">
        <v>2</v>
      </c>
      <c r="E109" s="17"/>
      <c r="F109" s="17"/>
      <c r="G109" s="17"/>
      <c r="H109" s="17"/>
      <c r="I109" s="17"/>
      <c r="J109" s="17">
        <v>1</v>
      </c>
      <c r="K109" s="17">
        <v>1</v>
      </c>
      <c r="L109" s="17">
        <v>1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>
        <v>4</v>
      </c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1">
        <f t="shared" si="4"/>
        <v>11</v>
      </c>
    </row>
    <row r="110" spans="1:54" ht="12.75">
      <c r="A110" s="20" t="s">
        <v>271</v>
      </c>
      <c r="B110" s="20" t="s">
        <v>272</v>
      </c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>
        <v>4</v>
      </c>
      <c r="BA110" s="17">
        <v>4</v>
      </c>
      <c r="BB110" s="11">
        <f t="shared" si="4"/>
        <v>8</v>
      </c>
    </row>
    <row r="111" spans="1:54" ht="12.75">
      <c r="A111" s="19" t="s">
        <v>224</v>
      </c>
      <c r="B111" s="20" t="s">
        <v>204</v>
      </c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>
        <v>1</v>
      </c>
      <c r="AM111" s="17">
        <v>1</v>
      </c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>
        <v>6</v>
      </c>
      <c r="AY111" s="17"/>
      <c r="AZ111" s="17"/>
      <c r="BA111" s="17"/>
      <c r="BB111" s="11">
        <f t="shared" si="4"/>
        <v>8</v>
      </c>
    </row>
    <row r="112" spans="1:54" ht="12.75">
      <c r="A112" s="20" t="s">
        <v>167</v>
      </c>
      <c r="B112" s="20" t="s">
        <v>168</v>
      </c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>
        <v>3</v>
      </c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1">
        <f t="shared" si="4"/>
        <v>3</v>
      </c>
    </row>
    <row r="113" spans="1:54" ht="12.75">
      <c r="A113" s="20" t="s">
        <v>169</v>
      </c>
      <c r="B113" s="20" t="s">
        <v>170</v>
      </c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>
        <v>3</v>
      </c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1">
        <f t="shared" si="4"/>
        <v>3</v>
      </c>
    </row>
    <row r="114" spans="1:54" ht="12.75">
      <c r="A114" s="20" t="s">
        <v>171</v>
      </c>
      <c r="B114" s="20" t="s">
        <v>172</v>
      </c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>
        <v>2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1">
        <f t="shared" si="4"/>
        <v>2</v>
      </c>
    </row>
    <row r="115" spans="1:54" ht="12.75">
      <c r="A115" s="7" t="s">
        <v>173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10"/>
    </row>
    <row r="116" spans="1:54" ht="12.75">
      <c r="A116" s="20" t="s">
        <v>214</v>
      </c>
      <c r="B116" s="20" t="s">
        <v>176</v>
      </c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5</v>
      </c>
      <c r="U116" s="17">
        <v>6</v>
      </c>
      <c r="V116" s="17"/>
      <c r="W116" s="17">
        <v>3</v>
      </c>
      <c r="X116" s="17"/>
      <c r="Y116" s="17">
        <v>3</v>
      </c>
      <c r="Z116" s="17">
        <v>3</v>
      </c>
      <c r="AA116" s="17">
        <v>6</v>
      </c>
      <c r="AB116" s="17"/>
      <c r="AC116" s="17"/>
      <c r="AD116" s="17">
        <v>8</v>
      </c>
      <c r="AE116" s="17">
        <v>8</v>
      </c>
      <c r="AF116" s="17"/>
      <c r="AG116" s="17"/>
      <c r="AH116" s="17">
        <v>4</v>
      </c>
      <c r="AI116" s="17">
        <v>5</v>
      </c>
      <c r="AJ116" s="17">
        <v>6</v>
      </c>
      <c r="AK116" s="17">
        <v>6</v>
      </c>
      <c r="AL116" s="17"/>
      <c r="AM116" s="17"/>
      <c r="AN116" s="17"/>
      <c r="AO116" s="17"/>
      <c r="AP116" s="17"/>
      <c r="AQ116" s="17">
        <v>2</v>
      </c>
      <c r="AR116" s="17">
        <v>2</v>
      </c>
      <c r="AS116" s="17"/>
      <c r="AT116" s="17">
        <v>1</v>
      </c>
      <c r="AU116" s="17">
        <v>4</v>
      </c>
      <c r="AV116" s="17">
        <v>3</v>
      </c>
      <c r="AW116" s="17">
        <v>3</v>
      </c>
      <c r="AX116" s="17"/>
      <c r="AY116" s="17">
        <v>2</v>
      </c>
      <c r="AZ116" s="17">
        <v>5</v>
      </c>
      <c r="BA116" s="17">
        <v>5</v>
      </c>
      <c r="BB116" s="11">
        <f>SUM(C116:BA116)</f>
        <v>90</v>
      </c>
    </row>
    <row r="117" spans="1:54" ht="12.75">
      <c r="A117" s="20" t="s">
        <v>174</v>
      </c>
      <c r="B117" s="20" t="s">
        <v>175</v>
      </c>
      <c r="C117" s="16"/>
      <c r="D117" s="17">
        <v>5</v>
      </c>
      <c r="E117" s="17">
        <v>4</v>
      </c>
      <c r="F117" s="17">
        <v>7</v>
      </c>
      <c r="G117" s="17">
        <v>8</v>
      </c>
      <c r="H117" s="17">
        <v>8</v>
      </c>
      <c r="I117" s="17">
        <v>7</v>
      </c>
      <c r="J117" s="17">
        <v>4</v>
      </c>
      <c r="K117" s="17">
        <v>4</v>
      </c>
      <c r="L117" s="17">
        <v>4</v>
      </c>
      <c r="M117" s="17">
        <v>7</v>
      </c>
      <c r="N117" s="17">
        <v>4</v>
      </c>
      <c r="O117" s="17">
        <v>4</v>
      </c>
      <c r="P117" s="17">
        <v>2</v>
      </c>
      <c r="Q117" s="17">
        <v>6</v>
      </c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1">
        <f>SUM(C117:BA117)</f>
        <v>74</v>
      </c>
    </row>
    <row r="118" spans="1:54" ht="12.75">
      <c r="A118" s="20" t="s">
        <v>177</v>
      </c>
      <c r="B118" s="20" t="s">
        <v>178</v>
      </c>
      <c r="C118" s="16">
        <v>5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>
        <v>4</v>
      </c>
      <c r="S118" s="17">
        <v>4</v>
      </c>
      <c r="T118" s="17"/>
      <c r="U118" s="17"/>
      <c r="V118" s="17">
        <v>2</v>
      </c>
      <c r="W118" s="17"/>
      <c r="X118" s="17"/>
      <c r="Y118" s="17"/>
      <c r="Z118" s="17"/>
      <c r="AA118" s="17"/>
      <c r="AB118" s="17"/>
      <c r="AC118" s="17"/>
      <c r="AD118" s="17"/>
      <c r="AE118" s="17"/>
      <c r="AF118" s="17">
        <v>3</v>
      </c>
      <c r="AG118" s="17">
        <v>3</v>
      </c>
      <c r="AH118" s="17"/>
      <c r="AI118" s="17"/>
      <c r="AJ118" s="17"/>
      <c r="AK118" s="17"/>
      <c r="AL118" s="17">
        <v>1</v>
      </c>
      <c r="AM118" s="17">
        <v>1</v>
      </c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1">
        <f>SUM(C118:BA118)</f>
        <v>23</v>
      </c>
    </row>
    <row r="119" spans="1:54" ht="12.75">
      <c r="A119" s="20" t="s">
        <v>253</v>
      </c>
      <c r="B119" s="20" t="s">
        <v>254</v>
      </c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>
        <v>2</v>
      </c>
      <c r="AT119" s="17"/>
      <c r="AU119" s="17"/>
      <c r="AV119" s="17"/>
      <c r="AW119" s="17"/>
      <c r="AX119" s="17"/>
      <c r="AY119" s="17"/>
      <c r="AZ119" s="17"/>
      <c r="BA119" s="17"/>
      <c r="BB119" s="11">
        <f>SUM(C119:BA119)</f>
        <v>2</v>
      </c>
    </row>
    <row r="120" spans="1:54" ht="12.75">
      <c r="A120" s="20" t="s">
        <v>179</v>
      </c>
      <c r="B120" s="20" t="s">
        <v>180</v>
      </c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>
        <v>1</v>
      </c>
      <c r="AC120" s="17">
        <v>1</v>
      </c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1">
        <f>SUM(C120:BA120)</f>
        <v>2</v>
      </c>
    </row>
    <row r="121" spans="1:54" ht="12.75">
      <c r="A121" s="7" t="s">
        <v>181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10"/>
    </row>
    <row r="122" spans="1:54" ht="12.75">
      <c r="A122" s="12" t="s">
        <v>182</v>
      </c>
      <c r="B122" s="12" t="s">
        <v>183</v>
      </c>
      <c r="C122" s="13"/>
      <c r="D122" s="13"/>
      <c r="E122" s="13">
        <v>1</v>
      </c>
      <c r="F122" s="13">
        <v>1</v>
      </c>
      <c r="G122" s="13">
        <v>1</v>
      </c>
      <c r="H122" s="13">
        <v>1</v>
      </c>
      <c r="I122" s="13">
        <v>1</v>
      </c>
      <c r="J122" s="13"/>
      <c r="K122" s="13"/>
      <c r="L122" s="13"/>
      <c r="M122" s="13">
        <v>1</v>
      </c>
      <c r="N122" s="13"/>
      <c r="O122" s="13"/>
      <c r="P122" s="13">
        <v>1</v>
      </c>
      <c r="Q122" s="13">
        <v>1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>
        <v>1</v>
      </c>
      <c r="AB122" s="13"/>
      <c r="AC122" s="13"/>
      <c r="AD122" s="13"/>
      <c r="AE122" s="13"/>
      <c r="AF122" s="13"/>
      <c r="AG122" s="13"/>
      <c r="AH122" s="13">
        <v>1</v>
      </c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>
        <v>1</v>
      </c>
      <c r="AT122" s="13"/>
      <c r="AU122" s="13">
        <v>2</v>
      </c>
      <c r="AV122" s="13">
        <v>2</v>
      </c>
      <c r="AW122" s="13"/>
      <c r="AX122" s="13"/>
      <c r="AY122" s="13"/>
      <c r="AZ122" s="13"/>
      <c r="BA122" s="13"/>
      <c r="BB122" s="11">
        <f>SUM(C122:BA122)</f>
        <v>15</v>
      </c>
    </row>
    <row r="123" spans="1:54" ht="12.75">
      <c r="A123" s="7" t="s">
        <v>184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10"/>
    </row>
    <row r="124" spans="1:54" ht="12.75">
      <c r="A124" s="20" t="s">
        <v>185</v>
      </c>
      <c r="B124" s="20" t="s">
        <v>186</v>
      </c>
      <c r="C124" s="16"/>
      <c r="D124" s="17"/>
      <c r="E124" s="17">
        <v>1</v>
      </c>
      <c r="F124" s="17"/>
      <c r="G124" s="17">
        <v>1</v>
      </c>
      <c r="H124" s="17">
        <v>1</v>
      </c>
      <c r="I124" s="17"/>
      <c r="J124" s="17"/>
      <c r="K124" s="17"/>
      <c r="L124" s="17"/>
      <c r="M124" s="17">
        <v>1</v>
      </c>
      <c r="N124" s="17">
        <v>1</v>
      </c>
      <c r="O124" s="17">
        <v>1</v>
      </c>
      <c r="P124" s="17"/>
      <c r="Q124" s="17">
        <v>1</v>
      </c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1</v>
      </c>
      <c r="AB124" s="17"/>
      <c r="AC124" s="17"/>
      <c r="AD124" s="17"/>
      <c r="AE124" s="17"/>
      <c r="AF124" s="17"/>
      <c r="AG124" s="17"/>
      <c r="AH124" s="17">
        <v>1</v>
      </c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1">
        <f>SUM(C124:BA124)</f>
        <v>9</v>
      </c>
    </row>
    <row r="125" spans="1:54" ht="12.75">
      <c r="A125" s="20" t="s">
        <v>257</v>
      </c>
      <c r="B125" s="20" t="s">
        <v>258</v>
      </c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>
        <v>1</v>
      </c>
      <c r="AV125" s="17">
        <v>3</v>
      </c>
      <c r="AW125" s="17"/>
      <c r="AX125" s="17"/>
      <c r="AY125" s="17"/>
      <c r="AZ125" s="17"/>
      <c r="BA125" s="17"/>
      <c r="BB125" s="11">
        <f>SUM(C125:BA125)</f>
        <v>4</v>
      </c>
    </row>
    <row r="126" spans="1:54" ht="12.75">
      <c r="A126" s="7" t="s">
        <v>187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10"/>
    </row>
    <row r="127" spans="1:54" ht="12.75">
      <c r="A127" s="20" t="s">
        <v>188</v>
      </c>
      <c r="B127" s="20" t="s">
        <v>189</v>
      </c>
      <c r="C127" s="16"/>
      <c r="D127" s="17"/>
      <c r="E127" s="17">
        <v>7</v>
      </c>
      <c r="F127" s="17"/>
      <c r="G127" s="17"/>
      <c r="H127" s="17">
        <v>9</v>
      </c>
      <c r="I127" s="17">
        <v>9</v>
      </c>
      <c r="J127" s="17"/>
      <c r="K127" s="17"/>
      <c r="L127" s="17"/>
      <c r="M127" s="17">
        <v>8</v>
      </c>
      <c r="N127" s="17"/>
      <c r="O127" s="17"/>
      <c r="P127" s="17"/>
      <c r="Q127" s="17"/>
      <c r="R127" s="17"/>
      <c r="S127" s="17"/>
      <c r="T127" s="17">
        <v>3</v>
      </c>
      <c r="U127" s="17">
        <v>3</v>
      </c>
      <c r="V127" s="17">
        <v>2</v>
      </c>
      <c r="W127" s="17"/>
      <c r="X127" s="17"/>
      <c r="Y127" s="17"/>
      <c r="Z127" s="17"/>
      <c r="AA127" s="17">
        <v>4</v>
      </c>
      <c r="AB127" s="17"/>
      <c r="AC127" s="17"/>
      <c r="AD127" s="17"/>
      <c r="AE127" s="17"/>
      <c r="AF127" s="17"/>
      <c r="AG127" s="17"/>
      <c r="AH127" s="17">
        <v>4</v>
      </c>
      <c r="AI127" s="17"/>
      <c r="AJ127" s="17"/>
      <c r="AK127" s="17"/>
      <c r="AL127" s="17"/>
      <c r="AM127" s="17"/>
      <c r="AN127" s="17">
        <v>26</v>
      </c>
      <c r="AO127" s="17"/>
      <c r="AP127" s="17"/>
      <c r="AQ127" s="17"/>
      <c r="AR127" s="17"/>
      <c r="AS127" s="17">
        <v>5</v>
      </c>
      <c r="AT127" s="17"/>
      <c r="AU127" s="17">
        <v>4</v>
      </c>
      <c r="AV127" s="17"/>
      <c r="AW127" s="17"/>
      <c r="AX127" s="17"/>
      <c r="AY127" s="17"/>
      <c r="AZ127" s="17"/>
      <c r="BA127" s="17"/>
      <c r="BB127" s="11">
        <f aca="true" t="shared" si="5" ref="BB127:BB135">SUM(C127:BA127)</f>
        <v>84</v>
      </c>
    </row>
    <row r="128" spans="1:54" ht="12.75">
      <c r="A128" s="20" t="s">
        <v>191</v>
      </c>
      <c r="B128" s="20" t="s">
        <v>189</v>
      </c>
      <c r="C128" s="16"/>
      <c r="D128" s="17"/>
      <c r="E128" s="17"/>
      <c r="F128" s="17">
        <v>8</v>
      </c>
      <c r="G128" s="17">
        <v>6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1">
        <f t="shared" si="5"/>
        <v>14</v>
      </c>
    </row>
    <row r="129" spans="1:54" ht="12.75">
      <c r="A129" s="20" t="s">
        <v>194</v>
      </c>
      <c r="B129" s="20" t="s">
        <v>195</v>
      </c>
      <c r="C129" s="16">
        <v>2</v>
      </c>
      <c r="D129" s="17">
        <v>2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>
        <v>3</v>
      </c>
      <c r="AZ129" s="17">
        <v>3</v>
      </c>
      <c r="BA129" s="17">
        <v>3</v>
      </c>
      <c r="BB129" s="11">
        <f t="shared" si="5"/>
        <v>13</v>
      </c>
    </row>
    <row r="130" spans="1:54" ht="12.75">
      <c r="A130" s="20" t="s">
        <v>273</v>
      </c>
      <c r="B130" s="20" t="s">
        <v>190</v>
      </c>
      <c r="C130" s="16"/>
      <c r="D130" s="17"/>
      <c r="E130" s="17"/>
      <c r="F130" s="17"/>
      <c r="G130" s="17"/>
      <c r="H130" s="17"/>
      <c r="I130" s="17"/>
      <c r="J130" s="17">
        <v>2</v>
      </c>
      <c r="K130" s="17">
        <v>2</v>
      </c>
      <c r="L130" s="17">
        <v>2</v>
      </c>
      <c r="M130" s="17"/>
      <c r="N130" s="17"/>
      <c r="O130" s="17"/>
      <c r="P130" s="17">
        <v>4</v>
      </c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1">
        <f t="shared" si="5"/>
        <v>10</v>
      </c>
    </row>
    <row r="131" spans="1:54" ht="12.75">
      <c r="A131" s="20" t="s">
        <v>192</v>
      </c>
      <c r="B131" s="20" t="s">
        <v>193</v>
      </c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>
        <v>5</v>
      </c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1">
        <f t="shared" si="5"/>
        <v>5</v>
      </c>
    </row>
    <row r="132" spans="1:54" ht="12.75">
      <c r="A132" s="20" t="s">
        <v>263</v>
      </c>
      <c r="B132" s="20" t="s">
        <v>264</v>
      </c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>
        <v>2</v>
      </c>
      <c r="AX132" s="17">
        <v>2</v>
      </c>
      <c r="AY132" s="17"/>
      <c r="AZ132" s="17"/>
      <c r="BA132" s="17"/>
      <c r="BB132" s="11">
        <f t="shared" si="5"/>
        <v>4</v>
      </c>
    </row>
    <row r="133" spans="1:54" ht="12.75">
      <c r="A133" s="20" t="s">
        <v>262</v>
      </c>
      <c r="B133" s="20" t="s">
        <v>193</v>
      </c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>
        <v>4</v>
      </c>
      <c r="AW133" s="17"/>
      <c r="AX133" s="17"/>
      <c r="AY133" s="17"/>
      <c r="AZ133" s="17"/>
      <c r="BA133" s="17"/>
      <c r="BB133" s="11">
        <f t="shared" si="5"/>
        <v>4</v>
      </c>
    </row>
    <row r="134" spans="1:54" ht="12.75">
      <c r="A134" s="20" t="s">
        <v>196</v>
      </c>
      <c r="B134" s="20" t="s">
        <v>197</v>
      </c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>
        <v>1</v>
      </c>
      <c r="S134" s="17">
        <v>1</v>
      </c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1">
        <f t="shared" si="5"/>
        <v>2</v>
      </c>
    </row>
    <row r="135" spans="1:54" ht="12.75">
      <c r="A135" s="20" t="s">
        <v>198</v>
      </c>
      <c r="B135" s="20" t="s">
        <v>190</v>
      </c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>
        <v>1</v>
      </c>
      <c r="AE135" s="17">
        <v>1</v>
      </c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4">
        <f t="shared" si="5"/>
        <v>2</v>
      </c>
    </row>
    <row r="136" spans="1:54" ht="12.7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5"/>
    </row>
  </sheetData>
  <sheetProtection/>
  <mergeCells count="2">
    <mergeCell ref="A1:B2"/>
    <mergeCell ref="BB1:BB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2010-12-29T05:56:12Z</dcterms:modified>
  <cp:category/>
  <cp:version/>
  <cp:contentType/>
  <cp:contentStatus/>
</cp:coreProperties>
</file>