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0" windowWidth="14235" windowHeight="80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<sst xmlns="http://schemas.openxmlformats.org/spreadsheetml/2006/main" count="295" uniqueCount="254">
  <si>
    <t>KENNEL ASSOCIATION</t>
  </si>
  <si>
    <t>LIESBEEK KC</t>
  </si>
  <si>
    <t>BOSTON TERRIER</t>
  </si>
  <si>
    <t>BULLDOG</t>
  </si>
  <si>
    <t>CHOW CHOW</t>
  </si>
  <si>
    <t>DALMATIAN</t>
  </si>
  <si>
    <t>FRENCH BULLDOG</t>
  </si>
  <si>
    <t>LHASA APSO</t>
  </si>
  <si>
    <t>POODLE (MINIATURE)</t>
  </si>
  <si>
    <t>POODLE (STANDARD)</t>
  </si>
  <si>
    <t>POODLE (TOY)</t>
  </si>
  <si>
    <t>SCHNAUZER (MINIATURE)</t>
  </si>
  <si>
    <t>SHAR PEI</t>
  </si>
  <si>
    <t>SCHIPPERKE</t>
  </si>
  <si>
    <t>SHIH TZU</t>
  </si>
  <si>
    <t>SHIBA</t>
  </si>
  <si>
    <t>TOTAL</t>
  </si>
  <si>
    <t>VEREENIGING &amp; DISTRICTS KC</t>
  </si>
  <si>
    <t>UITENHAGE KC</t>
  </si>
  <si>
    <t>PORT ELIZABETH KC</t>
  </si>
  <si>
    <t>………………………………………………………………………...…...</t>
  </si>
  <si>
    <t>………………………………….</t>
  </si>
  <si>
    <t>WALMER &amp; SUBURBAN KC</t>
  </si>
  <si>
    <t>WITWATERSRAND KC</t>
  </si>
  <si>
    <t>TRANSVAAL MIDLANDS KC</t>
  </si>
  <si>
    <t>PRETORIA KC</t>
  </si>
  <si>
    <t>EASTERN DISTRICTS KC</t>
  </si>
  <si>
    <t>HIGHWAY KC</t>
  </si>
  <si>
    <t>NATAL COAST KC</t>
  </si>
  <si>
    <t>NORTHERN TSHWANE KC</t>
  </si>
  <si>
    <t>EAST LONDON KC</t>
  </si>
  <si>
    <t>PORT REX KC</t>
  </si>
  <si>
    <t>KUSA NATIONALS</t>
  </si>
  <si>
    <t>DURBAN &amp; DISTRICTS KC</t>
  </si>
  <si>
    <t>PIETERMARITZBURG KC</t>
  </si>
  <si>
    <t>JUNIOR KC</t>
  </si>
  <si>
    <t>HOCHLAND DOG CLUB</t>
  </si>
  <si>
    <t>WINDHOEK DOG CLUB</t>
  </si>
  <si>
    <t>ZULULAND KC</t>
  </si>
  <si>
    <t>NORTHERN NATAL KC</t>
  </si>
  <si>
    <t>GEORGE KC</t>
  </si>
  <si>
    <t>OUTENIQUA KC</t>
  </si>
  <si>
    <t>GOLDFIELDS KC</t>
  </si>
  <si>
    <t>QUEENSTOWN KC</t>
  </si>
  <si>
    <t>GRAHAMSTOWN KC</t>
  </si>
  <si>
    <t>UTILITY</t>
  </si>
  <si>
    <t>SASOLBURG KC</t>
  </si>
  <si>
    <t>SA LADIES KENNEL ASSOC</t>
  </si>
  <si>
    <t>BREEDE RIVIER VALLEI KC</t>
  </si>
  <si>
    <t>CAPE TOWN KC</t>
  </si>
  <si>
    <t>WESTERN PROVINCE KC</t>
  </si>
  <si>
    <t>HOTTENTOTS HOLLAND KC</t>
  </si>
  <si>
    <t>KZN JUNIOR KC</t>
  </si>
  <si>
    <t>ROODEPOORT &amp; DISTRICTS KC</t>
  </si>
  <si>
    <t>KUSA CHAMPIONSHIP SHOW</t>
  </si>
  <si>
    <t>FCI AFRICA INTERNATIONAL</t>
  </si>
  <si>
    <t>SA BULLDOG CLUB</t>
  </si>
  <si>
    <t>GRAND CENTRAL UTILITY BREEDS CLUB</t>
  </si>
  <si>
    <t>EGOLI NORDIC SPITZ &amp; PRIM. BREEDS CLUB</t>
  </si>
  <si>
    <t>CAPE UTILITY DOG CLUB</t>
  </si>
  <si>
    <t>VAN NIEKERK</t>
  </si>
  <si>
    <t>AUCAMP</t>
  </si>
  <si>
    <t>KASSINJA DID IT AGAIN AT BELLBRU</t>
  </si>
  <si>
    <t>VONDI I AM SCRUMPTIOUS</t>
  </si>
  <si>
    <t>TRIM</t>
  </si>
  <si>
    <t>VORSTER</t>
  </si>
  <si>
    <t>JANSE VAN RENSBURG</t>
  </si>
  <si>
    <t>ERWEE</t>
  </si>
  <si>
    <t>DE WET</t>
  </si>
  <si>
    <t>VAN DER WESTHUIZEN</t>
  </si>
  <si>
    <t>GILMOUR</t>
  </si>
  <si>
    <t>TOGRA JEREPIKO DREAM OF QUE</t>
  </si>
  <si>
    <t>BELLBRU OVER THE MOON</t>
  </si>
  <si>
    <t>NYANJA STEP OUT N STYLE</t>
  </si>
  <si>
    <t>FAIRFIELD HALLELUJAH</t>
  </si>
  <si>
    <t>KRULL</t>
  </si>
  <si>
    <t>DOROPER POETIC JUSTICE</t>
  </si>
  <si>
    <t>TOGRA INDCINTOBSESSIN OF QUE</t>
  </si>
  <si>
    <t>SILVERGLADES CAUGHT MY FANCY</t>
  </si>
  <si>
    <t>KASSELMAN / MARTIN</t>
  </si>
  <si>
    <t>BRIGGS / BRUBE / GALE</t>
  </si>
  <si>
    <t>MIDNIGHTDREAM THRILL 'F VICTORY</t>
  </si>
  <si>
    <t>TOGRA LEGOLAS</t>
  </si>
  <si>
    <t>GRAHAM</t>
  </si>
  <si>
    <t>RIDERS KIKI DEE</t>
  </si>
  <si>
    <t>WRIDE</t>
  </si>
  <si>
    <t>WOLGEMUTH PANDORA'S LOVE</t>
  </si>
  <si>
    <t>MULLER</t>
  </si>
  <si>
    <t>NICOLAU</t>
  </si>
  <si>
    <t>FERRES</t>
  </si>
  <si>
    <t>SZTERNAK</t>
  </si>
  <si>
    <t>ORLEANS SAUCY TAKER</t>
  </si>
  <si>
    <t>HAWORTH</t>
  </si>
  <si>
    <t>MOVIDA JIMMY CHOO AT KADIM</t>
  </si>
  <si>
    <t>KEANE</t>
  </si>
  <si>
    <t>WAGGITAIL MAN ABOUT TOWN OF NIKKIES</t>
  </si>
  <si>
    <t>WHITEHOUSE</t>
  </si>
  <si>
    <t>RIVERVALE KISHO</t>
  </si>
  <si>
    <t>HUBBARD</t>
  </si>
  <si>
    <t>XOLOITZCUINTLE</t>
  </si>
  <si>
    <t>MARCO TEJUINO OF ADENCROWN</t>
  </si>
  <si>
    <t>VAN STADEN</t>
  </si>
  <si>
    <t>LUNIC DIAMOND</t>
  </si>
  <si>
    <t>RAFFLE</t>
  </si>
  <si>
    <t>ELLIOTT</t>
  </si>
  <si>
    <t>HENEKE</t>
  </si>
  <si>
    <t>BROWNING</t>
  </si>
  <si>
    <t>BRAGANZA BURN NOTICE</t>
  </si>
  <si>
    <t>SPANGENBERG</t>
  </si>
  <si>
    <t>RIVERVALE KISS ME KATE OF SIBRA</t>
  </si>
  <si>
    <t>WILSON</t>
  </si>
  <si>
    <t>ANDIAMO FROM THE BULLS COMPAGNIE OF MERVANDER</t>
  </si>
  <si>
    <t>VAN DER MERWE</t>
  </si>
  <si>
    <t>DOTCOM SHE'S ALLTHATJAZZ</t>
  </si>
  <si>
    <t>TOGRA KRATOS</t>
  </si>
  <si>
    <t>NYANJA MIDNIGHT RAVEN AT STELIZANE</t>
  </si>
  <si>
    <t>KIEFER</t>
  </si>
  <si>
    <t>BERRY</t>
  </si>
  <si>
    <t>VAN DER WALT</t>
  </si>
  <si>
    <t>DALLMALLI FAME 'N FORTUNE</t>
  </si>
  <si>
    <t>IMMELMAN</t>
  </si>
  <si>
    <t>ILLOREN MINDYA MANNERS</t>
  </si>
  <si>
    <t>HANWORTH</t>
  </si>
  <si>
    <t>JAKOBSEN / HUFF / KIEFER</t>
  </si>
  <si>
    <t>SWART</t>
  </si>
  <si>
    <t xml:space="preserve">KASSINJA DIVINE MISS M </t>
  </si>
  <si>
    <t>KASSELMAN/MARTIN</t>
  </si>
  <si>
    <t>GALE/KRULL</t>
  </si>
  <si>
    <t>SHILUAN QUASAR OF HSIEN</t>
  </si>
  <si>
    <t>WALDECK</t>
  </si>
  <si>
    <t>FROGHALL MR MUSTARD</t>
  </si>
  <si>
    <t>NOALL</t>
  </si>
  <si>
    <t>BRAGANZA BLACK NO SUGAR</t>
  </si>
  <si>
    <t>LEBECKS SILVER MIST</t>
  </si>
  <si>
    <t>THOMPSON</t>
  </si>
  <si>
    <t>TOGRA MIDNITEMETALICA</t>
  </si>
  <si>
    <t>ANDMON PRINCESS CATHY</t>
  </si>
  <si>
    <t>VILOEN</t>
  </si>
  <si>
    <t>HASHANAH NEW MOON OF MIDNIGHTDREAM</t>
  </si>
  <si>
    <t>WINTERHOLME'S LOVE STORY AT DUNSTARS</t>
  </si>
  <si>
    <t>TAMARACK DANTES INFERNO</t>
  </si>
  <si>
    <t>KEYSTONE BLUE LAVA</t>
  </si>
  <si>
    <t>TAMARACK LETMEENTERTAINU</t>
  </si>
  <si>
    <t>LYNDERRY COURT JESTER</t>
  </si>
  <si>
    <t>CHERYLU PHOENIX FIRE</t>
  </si>
  <si>
    <t xml:space="preserve">ORLEANS ON PARADE </t>
  </si>
  <si>
    <t>DOTCOM SUMMER LOVING</t>
  </si>
  <si>
    <t>JOUET SECOND 2 NONE</t>
  </si>
  <si>
    <t>WARMING BLACK TROUBADOUR</t>
  </si>
  <si>
    <t>ARYLLMAR SKY SWEEPER</t>
  </si>
  <si>
    <t>HANNAH DE NOIRE BEATITUDE</t>
  </si>
  <si>
    <t>CHALCOPYRITE COSMIC DUST</t>
  </si>
  <si>
    <t>CHALCOPYRITECARPE DIEM</t>
  </si>
  <si>
    <t>FALAISE CHANGE OF SCENE</t>
  </si>
  <si>
    <t>KIMEKAI SON OF SAMURI</t>
  </si>
  <si>
    <t>MERVANDER I'M THE DUKE</t>
  </si>
  <si>
    <t>ILIZAROFF MAURITZ MOYMAC</t>
  </si>
  <si>
    <t>ANDMON RING OF FIRE</t>
  </si>
  <si>
    <t>VILJOEN</t>
  </si>
  <si>
    <t>MARINERS SKIPPER OF RIVERMAGIC</t>
  </si>
  <si>
    <t>SARGENT</t>
  </si>
  <si>
    <t>SIBRA HOUDINI</t>
  </si>
  <si>
    <t>NOTTING HILL SIMPLY IRRESTIBLE</t>
  </si>
  <si>
    <t>OOSTHUIZEN</t>
  </si>
  <si>
    <t>ISABELLE DE LA COEUR DE LA MER OF TIGERBERG</t>
  </si>
  <si>
    <t>KOKOMO SIMPLY RED OF ARYLLMAR</t>
  </si>
  <si>
    <t>BRENFOR DARK MOON</t>
  </si>
  <si>
    <t>SIBRA FROSTED JASMINE OF CANTREL</t>
  </si>
  <si>
    <t>McCLEAN</t>
  </si>
  <si>
    <t>TRISCHCA LUCKY GIRL</t>
  </si>
  <si>
    <t>THYSSE</t>
  </si>
  <si>
    <t>TOGRA JADE CRYSTAL</t>
  </si>
  <si>
    <t>ASSIDUITAS IMPRESSARIO AT DALLMALLI</t>
  </si>
  <si>
    <t>IMMELMAN / SCHULTZ / VENTER</t>
  </si>
  <si>
    <t>CENTURIA VEYRON BUGATTI</t>
  </si>
  <si>
    <t>BEETGE</t>
  </si>
  <si>
    <t>JANOLLA PASSATO OF MERVANDER</t>
  </si>
  <si>
    <t>NOREG BEAU JANGLES</t>
  </si>
  <si>
    <t>FOSS</t>
  </si>
  <si>
    <t>DANCERS IN-QUANDO OF QUE</t>
  </si>
  <si>
    <t>KASSINJA EYE OFTHE TIGER</t>
  </si>
  <si>
    <t>KASSELMAN</t>
  </si>
  <si>
    <t>VONDI BLACK REBEL</t>
  </si>
  <si>
    <t>BOULS</t>
  </si>
  <si>
    <t>KEYSTONE HE'S A LEGEND OF TRYWELL</t>
  </si>
  <si>
    <t>VENTER</t>
  </si>
  <si>
    <t>DOROPER SKYE OVER VEGAS</t>
  </si>
  <si>
    <t>BREDWARDINE ROGERS NOAH OF GRASSYKNOLL</t>
  </si>
  <si>
    <t>MARTIN</t>
  </si>
  <si>
    <t>HENMARI MARCUS BLUE</t>
  </si>
  <si>
    <t>BOTHA</t>
  </si>
  <si>
    <t>SUCA FILLEVIGOUREUX</t>
  </si>
  <si>
    <t>CASE</t>
  </si>
  <si>
    <t>BRAGANZA BLACK AFFRONTED</t>
  </si>
  <si>
    <t>LYNDERRY BALTHO</t>
  </si>
  <si>
    <t>JANOLLA PASSATO OF MERVANDE</t>
  </si>
  <si>
    <t xml:space="preserve">CHIANGTE POWER N GLORY OF SHIHZAM </t>
  </si>
  <si>
    <t>JONKER / WATTS</t>
  </si>
  <si>
    <t>NYANJA FRANCO OF ROCKHAVEN</t>
  </si>
  <si>
    <t>SMITH</t>
  </si>
  <si>
    <t>ORIENTA PLAYING DIRTY</t>
  </si>
  <si>
    <t>BEXTON</t>
  </si>
  <si>
    <t>HIPPO OF ANDMON</t>
  </si>
  <si>
    <t>SALT `N PEPPA</t>
  </si>
  <si>
    <t>VAN TONDER</t>
  </si>
  <si>
    <t>XERALANE`S FAITH UNDER FIRE AT DUNSTARS</t>
  </si>
  <si>
    <t>DANCERS LATIN PRINCE OF CETARA</t>
  </si>
  <si>
    <t>TERBLANCHE</t>
  </si>
  <si>
    <t>SETFIRETOT'RAIN AT BRAGANZA</t>
  </si>
  <si>
    <t>KEYSTONE KNIGHT IN BLUE</t>
  </si>
  <si>
    <t>VAN REENEN</t>
  </si>
  <si>
    <t>MERVANDER MONTIVERDI</t>
  </si>
  <si>
    <t>VANHAVEN ANGELFACE</t>
  </si>
  <si>
    <t>WOLGEMUTH THUNDERS LEGACY</t>
  </si>
  <si>
    <t>LIMITED EDITION AGLAOS OF TIGERBERG</t>
  </si>
  <si>
    <t>STELIZANE ELIZABETH SWAN</t>
  </si>
  <si>
    <t>KIEFER / McQUARRIE</t>
  </si>
  <si>
    <t>STELIZANE DIAMONDINTHESKY</t>
  </si>
  <si>
    <t>KIEFER / DALEN</t>
  </si>
  <si>
    <t>MARECHAL POSITIVE ACCENT</t>
  </si>
  <si>
    <t>TOGRA MIDNITE SUEDE</t>
  </si>
  <si>
    <t>MAWILKHEN BELLA</t>
  </si>
  <si>
    <t>SMIT</t>
  </si>
  <si>
    <t>WAGGITAIL TIME FOR ROLEX OF DUNSTARS</t>
  </si>
  <si>
    <t>DALLMALLI DILLECTBL PICKL</t>
  </si>
  <si>
    <t>KUNGFU JAGGA MEISTER</t>
  </si>
  <si>
    <t>PRIOR</t>
  </si>
  <si>
    <t>POLAR EXPRESS TO SUNBRILLIANT</t>
  </si>
  <si>
    <t>JAFFE</t>
  </si>
  <si>
    <t>NOREG WATCH ME</t>
  </si>
  <si>
    <t xml:space="preserve">HALLMARK JOLEI POWER PLAY </t>
  </si>
  <si>
    <t>ERWEE / DIGGINS</t>
  </si>
  <si>
    <t>MERVANDER EUROPIA</t>
  </si>
  <si>
    <t>APOLLON HERO L'AME D'ANGELIQUE OF TIGERBERG</t>
  </si>
  <si>
    <t>LIZKAL MOIRA OF HENMARI</t>
  </si>
  <si>
    <t>VICMARS GUEST OF HONOUR AT DOTCOM</t>
  </si>
  <si>
    <t>SHILUAN PIKACHU</t>
  </si>
  <si>
    <t>ESTERHUIZEN</t>
  </si>
  <si>
    <t>HENMARI MARIO BLUE</t>
  </si>
  <si>
    <t>DILANO IGOR OF BELLBRU</t>
  </si>
  <si>
    <t>SILVERGLO ELSA LEE</t>
  </si>
  <si>
    <t>SMART</t>
  </si>
  <si>
    <t>VONDI BLACK ACE ART</t>
  </si>
  <si>
    <t>BRENFOR RING O FIRE AT KEYSTONE</t>
  </si>
  <si>
    <t>SHILUAN VANILLA ROSE</t>
  </si>
  <si>
    <t>APSOSENGKYE HEARTS ACCLAIM</t>
  </si>
  <si>
    <t>ORMONDE</t>
  </si>
  <si>
    <t>CIRCLE J'S WRITTEN IN THE STARS</t>
  </si>
  <si>
    <t>BLONK / OOSTHUIZEN</t>
  </si>
  <si>
    <t>NTKC FCI INTERNATIONAL</t>
  </si>
  <si>
    <t>BEST OF BREED LEADERBOARD - 2012</t>
  </si>
  <si>
    <t>CHOW CHOW CLUB OF GAUTENG</t>
  </si>
  <si>
    <t>NATAL UTILITY BREEDS CLUB</t>
  </si>
  <si>
    <t>BEKKER</t>
  </si>
</sst>
</file>

<file path=xl/styles.xml><?xml version="1.0" encoding="utf-8"?>
<styleSheet xmlns="http://schemas.openxmlformats.org/spreadsheetml/2006/main">
  <numFmts count="21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12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sz val="8"/>
      <color indexed="9"/>
      <name val="Arial"/>
      <family val="2"/>
    </font>
    <font>
      <sz val="8"/>
      <color indexed="18"/>
      <name val="Arial"/>
      <family val="2"/>
    </font>
    <font>
      <b/>
      <sz val="8"/>
      <color indexed="9"/>
      <name val="Arial"/>
      <family val="2"/>
    </font>
    <font>
      <b/>
      <sz val="10"/>
      <name val="Arial"/>
      <family val="2"/>
    </font>
    <font>
      <b/>
      <sz val="18"/>
      <color indexed="9"/>
      <name val="Arial"/>
      <family val="2"/>
    </font>
    <font>
      <b/>
      <sz val="8"/>
      <color indexed="10"/>
      <name val="Arial"/>
      <family val="2"/>
    </font>
    <font>
      <sz val="8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4" fillId="2" borderId="0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6" fillId="2" borderId="0" xfId="0" applyFont="1" applyFill="1" applyBorder="1" applyAlignment="1">
      <alignment/>
    </xf>
    <xf numFmtId="0" fontId="1" fillId="3" borderId="1" xfId="0" applyFont="1" applyFill="1" applyBorder="1" applyAlignment="1">
      <alignment/>
    </xf>
    <xf numFmtId="0" fontId="2" fillId="3" borderId="2" xfId="0" applyFont="1" applyFill="1" applyBorder="1" applyAlignment="1">
      <alignment/>
    </xf>
    <xf numFmtId="0" fontId="7" fillId="2" borderId="0" xfId="0" applyFont="1" applyFill="1" applyBorder="1" applyAlignment="1">
      <alignment horizontal="center" textRotation="90"/>
    </xf>
    <xf numFmtId="0" fontId="1" fillId="0" borderId="0" xfId="0" applyFont="1" applyBorder="1" applyAlignment="1">
      <alignment textRotation="90"/>
    </xf>
    <xf numFmtId="0" fontId="3" fillId="2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3" borderId="2" xfId="0" applyFont="1" applyFill="1" applyBorder="1" applyAlignment="1">
      <alignment/>
    </xf>
    <xf numFmtId="0" fontId="2" fillId="3" borderId="1" xfId="0" applyFont="1" applyFill="1" applyBorder="1" applyAlignment="1">
      <alignment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0" fillId="2" borderId="0" xfId="0" applyFont="1" applyFill="1" applyBorder="1" applyAlignment="1">
      <alignment textRotation="90"/>
    </xf>
    <xf numFmtId="0" fontId="5" fillId="2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1" fillId="0" borderId="0" xfId="0" applyFont="1" applyAlignment="1">
      <alignment/>
    </xf>
    <xf numFmtId="0" fontId="8" fillId="3" borderId="5" xfId="0" applyFont="1" applyFill="1" applyBorder="1" applyAlignment="1">
      <alignment horizontal="center" textRotation="90"/>
    </xf>
    <xf numFmtId="0" fontId="1" fillId="3" borderId="4" xfId="0" applyFont="1" applyFill="1" applyBorder="1" applyAlignment="1">
      <alignment horizontal="center" textRotation="90"/>
    </xf>
    <xf numFmtId="0" fontId="9" fillId="2" borderId="0" xfId="0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1</xdr:col>
      <xdr:colOff>542925</xdr:colOff>
      <xdr:row>0</xdr:row>
      <xdr:rowOff>1009650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307657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134"/>
  <sheetViews>
    <sheetView tabSelected="1" workbookViewId="0" topLeftCell="A1">
      <selection activeCell="A2" sqref="A2"/>
    </sheetView>
  </sheetViews>
  <sheetFormatPr defaultColWidth="9.140625" defaultRowHeight="12.75"/>
  <cols>
    <col min="1" max="1" width="38.140625" style="9" customWidth="1"/>
    <col min="2" max="2" width="30.7109375" style="9" customWidth="1"/>
    <col min="3" max="47" width="3.00390625" style="10" customWidth="1"/>
    <col min="48" max="48" width="3.28125" style="19" bestFit="1" customWidth="1"/>
    <col min="49" max="16384" width="9.140625" style="9" customWidth="1"/>
  </cols>
  <sheetData>
    <row r="1" spans="1:48" s="7" customFormat="1" ht="186.75">
      <c r="A1" s="23" t="s">
        <v>250</v>
      </c>
      <c r="B1" s="23"/>
      <c r="C1" s="6" t="s">
        <v>0</v>
      </c>
      <c r="D1" s="6" t="s">
        <v>1</v>
      </c>
      <c r="E1" s="6" t="s">
        <v>17</v>
      </c>
      <c r="F1" s="6" t="s">
        <v>25</v>
      </c>
      <c r="G1" s="6" t="s">
        <v>24</v>
      </c>
      <c r="H1" s="6" t="s">
        <v>23</v>
      </c>
      <c r="I1" s="6" t="s">
        <v>18</v>
      </c>
      <c r="J1" s="6" t="s">
        <v>22</v>
      </c>
      <c r="K1" s="6" t="s">
        <v>19</v>
      </c>
      <c r="L1" s="6" t="s">
        <v>26</v>
      </c>
      <c r="M1" s="6" t="s">
        <v>27</v>
      </c>
      <c r="N1" s="6" t="s">
        <v>28</v>
      </c>
      <c r="O1" s="6" t="s">
        <v>56</v>
      </c>
      <c r="P1" s="6" t="s">
        <v>57</v>
      </c>
      <c r="Q1" s="6" t="s">
        <v>58</v>
      </c>
      <c r="R1" s="6" t="s">
        <v>249</v>
      </c>
      <c r="S1" s="6" t="s">
        <v>29</v>
      </c>
      <c r="T1" s="6" t="s">
        <v>30</v>
      </c>
      <c r="U1" s="6" t="s">
        <v>31</v>
      </c>
      <c r="V1" s="6" t="s">
        <v>54</v>
      </c>
      <c r="W1" s="6" t="s">
        <v>32</v>
      </c>
      <c r="X1" s="6" t="s">
        <v>55</v>
      </c>
      <c r="Y1" s="6" t="s">
        <v>41</v>
      </c>
      <c r="Z1" s="6" t="s">
        <v>40</v>
      </c>
      <c r="AA1" s="6" t="s">
        <v>35</v>
      </c>
      <c r="AB1" s="6" t="s">
        <v>252</v>
      </c>
      <c r="AC1" s="6" t="s">
        <v>33</v>
      </c>
      <c r="AD1" s="6" t="s">
        <v>34</v>
      </c>
      <c r="AE1" s="6" t="s">
        <v>36</v>
      </c>
      <c r="AF1" s="6" t="s">
        <v>37</v>
      </c>
      <c r="AG1" s="6" t="s">
        <v>52</v>
      </c>
      <c r="AH1" s="6" t="s">
        <v>38</v>
      </c>
      <c r="AI1" s="6" t="s">
        <v>39</v>
      </c>
      <c r="AJ1" s="6" t="s">
        <v>42</v>
      </c>
      <c r="AK1" s="6" t="s">
        <v>53</v>
      </c>
      <c r="AL1" s="6" t="s">
        <v>43</v>
      </c>
      <c r="AM1" s="6" t="s">
        <v>44</v>
      </c>
      <c r="AN1" s="6" t="s">
        <v>46</v>
      </c>
      <c r="AO1" s="6" t="s">
        <v>251</v>
      </c>
      <c r="AP1" s="6" t="s">
        <v>47</v>
      </c>
      <c r="AQ1" s="6" t="s">
        <v>48</v>
      </c>
      <c r="AR1" s="6" t="s">
        <v>49</v>
      </c>
      <c r="AS1" s="6" t="s">
        <v>59</v>
      </c>
      <c r="AT1" s="6" t="s">
        <v>50</v>
      </c>
      <c r="AU1" s="6" t="s">
        <v>51</v>
      </c>
      <c r="AV1" s="21" t="s">
        <v>16</v>
      </c>
    </row>
    <row r="2" spans="1:48" s="11" customFormat="1" ht="18">
      <c r="A2" s="1" t="s">
        <v>45</v>
      </c>
      <c r="B2" s="2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17"/>
      <c r="U2" s="8"/>
      <c r="V2" s="17"/>
      <c r="W2" s="8"/>
      <c r="X2" s="8"/>
      <c r="Y2" s="17"/>
      <c r="Z2" s="17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18"/>
      <c r="AO2" s="18"/>
      <c r="AP2" s="18"/>
      <c r="AQ2" s="18"/>
      <c r="AR2" s="18"/>
      <c r="AS2" s="18"/>
      <c r="AT2" s="18"/>
      <c r="AU2" s="18"/>
      <c r="AV2" s="22"/>
    </row>
    <row r="3" spans="1:48" ht="11.25">
      <c r="A3" s="3" t="s">
        <v>20</v>
      </c>
      <c r="B3" s="3" t="s">
        <v>21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18"/>
      <c r="AO3" s="18"/>
      <c r="AP3" s="18"/>
      <c r="AQ3" s="18"/>
      <c r="AR3" s="18"/>
      <c r="AS3" s="18"/>
      <c r="AT3" s="18"/>
      <c r="AU3" s="18"/>
      <c r="AV3" s="22"/>
    </row>
    <row r="4" spans="1:48" s="12" customFormat="1" ht="11.25" customHeight="1">
      <c r="A4" s="4" t="s">
        <v>2</v>
      </c>
      <c r="B4" s="5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5"/>
    </row>
    <row r="5" spans="1:48" s="10" customFormat="1" ht="11.25">
      <c r="A5" s="10" t="s">
        <v>162</v>
      </c>
      <c r="B5" s="10" t="s">
        <v>163</v>
      </c>
      <c r="P5" s="10">
        <v>18</v>
      </c>
      <c r="AK5" s="10">
        <v>15</v>
      </c>
      <c r="AP5" s="10">
        <v>23</v>
      </c>
      <c r="AV5" s="16">
        <f aca="true" t="shared" si="0" ref="AV5:AV22">SUM(C5:AU5)</f>
        <v>56</v>
      </c>
    </row>
    <row r="6" spans="1:48" s="10" customFormat="1" ht="11.25">
      <c r="A6" s="10" t="s">
        <v>189</v>
      </c>
      <c r="B6" s="10" t="s">
        <v>190</v>
      </c>
      <c r="AA6" s="10">
        <v>16</v>
      </c>
      <c r="AC6" s="10">
        <v>10</v>
      </c>
      <c r="AD6" s="10">
        <v>10</v>
      </c>
      <c r="AH6" s="10">
        <v>8</v>
      </c>
      <c r="AI6" s="10">
        <v>7</v>
      </c>
      <c r="AV6" s="16">
        <f t="shared" si="0"/>
        <v>51</v>
      </c>
    </row>
    <row r="7" spans="1:48" s="10" customFormat="1" ht="11.25">
      <c r="A7" s="10" t="s">
        <v>234</v>
      </c>
      <c r="B7" s="10" t="s">
        <v>190</v>
      </c>
      <c r="AQ7" s="10">
        <v>8</v>
      </c>
      <c r="AS7" s="10">
        <v>9</v>
      </c>
      <c r="AT7" s="10">
        <v>9</v>
      </c>
      <c r="AU7" s="10">
        <v>7</v>
      </c>
      <c r="AV7" s="16">
        <f t="shared" si="0"/>
        <v>33</v>
      </c>
    </row>
    <row r="8" spans="1:48" s="10" customFormat="1" ht="11.25">
      <c r="A8" s="10" t="s">
        <v>238</v>
      </c>
      <c r="B8" s="10" t="s">
        <v>190</v>
      </c>
      <c r="AB8" s="10">
        <v>10</v>
      </c>
      <c r="AN8" s="10">
        <v>13</v>
      </c>
      <c r="AR8" s="10">
        <v>8</v>
      </c>
      <c r="AV8" s="16">
        <f t="shared" si="0"/>
        <v>31</v>
      </c>
    </row>
    <row r="9" spans="1:48" s="10" customFormat="1" ht="11.25">
      <c r="A9" s="10" t="s">
        <v>114</v>
      </c>
      <c r="B9" s="10" t="s">
        <v>83</v>
      </c>
      <c r="H9" s="10">
        <v>7</v>
      </c>
      <c r="L9" s="10">
        <v>7</v>
      </c>
      <c r="N9" s="10">
        <v>3</v>
      </c>
      <c r="V9" s="10">
        <v>9</v>
      </c>
      <c r="AV9" s="16">
        <f t="shared" si="0"/>
        <v>26</v>
      </c>
    </row>
    <row r="10" spans="1:48" s="10" customFormat="1" ht="11.25">
      <c r="A10" s="10" t="s">
        <v>71</v>
      </c>
      <c r="B10" s="10" t="s">
        <v>66</v>
      </c>
      <c r="C10" s="10">
        <v>3</v>
      </c>
      <c r="J10" s="10">
        <v>6</v>
      </c>
      <c r="K10" s="10">
        <v>6</v>
      </c>
      <c r="Z10" s="10">
        <v>4</v>
      </c>
      <c r="AM10" s="10">
        <v>4</v>
      </c>
      <c r="AV10" s="16">
        <f t="shared" si="0"/>
        <v>23</v>
      </c>
    </row>
    <row r="11" spans="1:48" s="10" customFormat="1" ht="11.25">
      <c r="A11" s="10" t="s">
        <v>171</v>
      </c>
      <c r="B11" s="10" t="s">
        <v>83</v>
      </c>
      <c r="S11" s="10">
        <v>16</v>
      </c>
      <c r="AV11" s="16">
        <f t="shared" si="0"/>
        <v>16</v>
      </c>
    </row>
    <row r="12" spans="1:48" s="10" customFormat="1" ht="11.25">
      <c r="A12" s="10" t="s">
        <v>212</v>
      </c>
      <c r="B12" s="10" t="s">
        <v>66</v>
      </c>
      <c r="AJ12" s="10">
        <v>15</v>
      </c>
      <c r="AV12" s="16">
        <f t="shared" si="0"/>
        <v>15</v>
      </c>
    </row>
    <row r="13" spans="1:48" s="10" customFormat="1" ht="11.25">
      <c r="A13" s="10" t="s">
        <v>176</v>
      </c>
      <c r="B13" s="10" t="s">
        <v>112</v>
      </c>
      <c r="U13" s="10">
        <v>11</v>
      </c>
      <c r="AV13" s="16">
        <f t="shared" si="0"/>
        <v>11</v>
      </c>
    </row>
    <row r="14" spans="1:48" s="10" customFormat="1" ht="11.25">
      <c r="A14" s="10" t="s">
        <v>82</v>
      </c>
      <c r="B14" s="10" t="s">
        <v>83</v>
      </c>
      <c r="F14" s="10">
        <v>3</v>
      </c>
      <c r="G14" s="10">
        <v>7</v>
      </c>
      <c r="AV14" s="16">
        <f t="shared" si="0"/>
        <v>10</v>
      </c>
    </row>
    <row r="15" spans="1:48" s="10" customFormat="1" ht="11.25">
      <c r="A15" s="10" t="s">
        <v>84</v>
      </c>
      <c r="B15" s="10" t="s">
        <v>85</v>
      </c>
      <c r="E15" s="10">
        <v>9</v>
      </c>
      <c r="AV15" s="16">
        <f t="shared" si="0"/>
        <v>9</v>
      </c>
    </row>
    <row r="16" spans="1:48" s="10" customFormat="1" ht="11.25">
      <c r="A16" s="10" t="s">
        <v>179</v>
      </c>
      <c r="B16" s="10" t="s">
        <v>66</v>
      </c>
      <c r="Y16" s="10">
        <v>4</v>
      </c>
      <c r="AL16" s="10">
        <v>4</v>
      </c>
      <c r="AV16" s="16">
        <f t="shared" si="0"/>
        <v>8</v>
      </c>
    </row>
    <row r="17" spans="1:48" s="10" customFormat="1" ht="11.25">
      <c r="A17" s="10" t="s">
        <v>247</v>
      </c>
      <c r="B17" s="10" t="s">
        <v>248</v>
      </c>
      <c r="X17" s="10">
        <v>7</v>
      </c>
      <c r="AV17" s="16">
        <f t="shared" si="0"/>
        <v>7</v>
      </c>
    </row>
    <row r="18" spans="1:48" s="10" customFormat="1" ht="11.25">
      <c r="A18" s="20" t="s">
        <v>206</v>
      </c>
      <c r="B18" s="10" t="s">
        <v>207</v>
      </c>
      <c r="AG18" s="10">
        <v>7</v>
      </c>
      <c r="AV18" s="16">
        <f t="shared" si="0"/>
        <v>7</v>
      </c>
    </row>
    <row r="19" spans="1:48" s="10" customFormat="1" ht="11.25">
      <c r="A19" s="20" t="s">
        <v>156</v>
      </c>
      <c r="B19" s="10" t="s">
        <v>118</v>
      </c>
      <c r="I19" s="10">
        <v>5</v>
      </c>
      <c r="AV19" s="16">
        <f t="shared" si="0"/>
        <v>5</v>
      </c>
    </row>
    <row r="20" spans="1:48" s="10" customFormat="1" ht="11.25">
      <c r="A20" s="10" t="s">
        <v>77</v>
      </c>
      <c r="B20" s="10" t="s">
        <v>66</v>
      </c>
      <c r="D20" s="10">
        <v>3</v>
      </c>
      <c r="AV20" s="16">
        <f t="shared" si="0"/>
        <v>3</v>
      </c>
    </row>
    <row r="21" spans="1:48" s="10" customFormat="1" ht="11.25">
      <c r="A21" s="10" t="s">
        <v>220</v>
      </c>
      <c r="B21" s="10" t="s">
        <v>83</v>
      </c>
      <c r="W21" s="10">
        <v>3</v>
      </c>
      <c r="AV21" s="16">
        <f t="shared" si="0"/>
        <v>3</v>
      </c>
    </row>
    <row r="22" spans="1:48" s="10" customFormat="1" ht="11.25">
      <c r="A22" s="10" t="s">
        <v>135</v>
      </c>
      <c r="B22" s="10" t="s">
        <v>83</v>
      </c>
      <c r="M22" s="10">
        <v>3</v>
      </c>
      <c r="AV22" s="16">
        <f t="shared" si="0"/>
        <v>3</v>
      </c>
    </row>
    <row r="23" spans="1:48" s="12" customFormat="1" ht="11.25">
      <c r="A23" s="4" t="s">
        <v>3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5"/>
    </row>
    <row r="24" spans="1:48" s="10" customFormat="1" ht="11.25">
      <c r="A24" s="10" t="s">
        <v>155</v>
      </c>
      <c r="B24" s="10" t="s">
        <v>112</v>
      </c>
      <c r="I24" s="10">
        <v>9</v>
      </c>
      <c r="L24" s="10">
        <v>33</v>
      </c>
      <c r="O24" s="10">
        <v>56</v>
      </c>
      <c r="R24" s="10">
        <v>11</v>
      </c>
      <c r="S24" s="10">
        <v>26</v>
      </c>
      <c r="T24" s="10">
        <v>11</v>
      </c>
      <c r="X24" s="10">
        <v>13</v>
      </c>
      <c r="Y24" s="10">
        <v>17</v>
      </c>
      <c r="AA24" s="10">
        <v>26</v>
      </c>
      <c r="AD24" s="10">
        <v>15</v>
      </c>
      <c r="AG24" s="10">
        <v>12</v>
      </c>
      <c r="AI24" s="10">
        <v>12</v>
      </c>
      <c r="AK24" s="10">
        <v>29</v>
      </c>
      <c r="AL24" s="10">
        <v>8</v>
      </c>
      <c r="AN24" s="10">
        <v>24</v>
      </c>
      <c r="AV24" s="16">
        <f aca="true" t="shared" si="1" ref="AV24:AV34">SUM(C24:AU24)</f>
        <v>302</v>
      </c>
    </row>
    <row r="25" spans="1:48" s="10" customFormat="1" ht="12" customHeight="1">
      <c r="A25" s="10" t="s">
        <v>72</v>
      </c>
      <c r="B25" s="10" t="s">
        <v>69</v>
      </c>
      <c r="C25" s="10">
        <v>8</v>
      </c>
      <c r="D25" s="10">
        <v>8</v>
      </c>
      <c r="J25" s="10">
        <v>12</v>
      </c>
      <c r="K25" s="10">
        <v>12</v>
      </c>
      <c r="AM25" s="10">
        <v>8</v>
      </c>
      <c r="AQ25" s="10">
        <v>12</v>
      </c>
      <c r="AR25" s="10">
        <v>13</v>
      </c>
      <c r="AT25" s="10">
        <v>11</v>
      </c>
      <c r="AV25" s="16">
        <f t="shared" si="1"/>
        <v>84</v>
      </c>
    </row>
    <row r="26" spans="1:48" s="10" customFormat="1" ht="11.25">
      <c r="A26" s="10" t="s">
        <v>102</v>
      </c>
      <c r="B26" s="10" t="s">
        <v>103</v>
      </c>
      <c r="F26" s="10">
        <v>27</v>
      </c>
      <c r="M26" s="10">
        <v>16</v>
      </c>
      <c r="P26" s="10">
        <v>20</v>
      </c>
      <c r="V26" s="10">
        <v>19</v>
      </c>
      <c r="AV26" s="16">
        <f t="shared" si="1"/>
        <v>82</v>
      </c>
    </row>
    <row r="27" spans="1:48" s="10" customFormat="1" ht="11.25">
      <c r="A27" s="10" t="s">
        <v>111</v>
      </c>
      <c r="B27" s="10" t="s">
        <v>112</v>
      </c>
      <c r="G27" s="10">
        <v>30</v>
      </c>
      <c r="H27" s="10">
        <v>30</v>
      </c>
      <c r="N27" s="10">
        <v>16</v>
      </c>
      <c r="W27" s="10">
        <v>4</v>
      </c>
      <c r="AV27" s="16">
        <f t="shared" si="1"/>
        <v>80</v>
      </c>
    </row>
    <row r="28" spans="1:48" s="10" customFormat="1" ht="11.25">
      <c r="A28" s="10" t="s">
        <v>213</v>
      </c>
      <c r="B28" s="10" t="s">
        <v>87</v>
      </c>
      <c r="AJ28" s="10">
        <v>31</v>
      </c>
      <c r="AV28" s="16">
        <f t="shared" si="1"/>
        <v>31</v>
      </c>
    </row>
    <row r="29" spans="1:48" s="10" customFormat="1" ht="11.25">
      <c r="A29" s="10" t="s">
        <v>211</v>
      </c>
      <c r="B29" s="10" t="s">
        <v>112</v>
      </c>
      <c r="AB29" s="10">
        <v>16</v>
      </c>
      <c r="AH29" s="10">
        <v>13</v>
      </c>
      <c r="AV29" s="16">
        <f t="shared" si="1"/>
        <v>29</v>
      </c>
    </row>
    <row r="30" spans="1:48" s="10" customFormat="1" ht="11.25">
      <c r="A30" s="10" t="s">
        <v>86</v>
      </c>
      <c r="B30" s="10" t="s">
        <v>87</v>
      </c>
      <c r="E30" s="10">
        <v>27</v>
      </c>
      <c r="AV30" s="16">
        <f t="shared" si="1"/>
        <v>27</v>
      </c>
    </row>
    <row r="31" spans="1:48" s="10" customFormat="1" ht="11.25">
      <c r="A31" s="10" t="s">
        <v>232</v>
      </c>
      <c r="B31" s="10" t="s">
        <v>112</v>
      </c>
      <c r="AP31" s="10">
        <v>19</v>
      </c>
      <c r="AV31" s="16">
        <f t="shared" si="1"/>
        <v>19</v>
      </c>
    </row>
    <row r="32" spans="1:48" s="10" customFormat="1" ht="11.25">
      <c r="A32" s="10" t="s">
        <v>195</v>
      </c>
      <c r="B32" s="10" t="s">
        <v>112</v>
      </c>
      <c r="AC32" s="10">
        <v>17</v>
      </c>
      <c r="AV32" s="16">
        <f t="shared" si="1"/>
        <v>17</v>
      </c>
    </row>
    <row r="33" spans="1:48" s="10" customFormat="1" ht="11.25">
      <c r="A33" s="10" t="s">
        <v>239</v>
      </c>
      <c r="B33" s="10" t="s">
        <v>69</v>
      </c>
      <c r="AS33" s="10">
        <v>8</v>
      </c>
      <c r="AU33" s="10">
        <v>7</v>
      </c>
      <c r="AV33" s="16">
        <f t="shared" si="1"/>
        <v>15</v>
      </c>
    </row>
    <row r="34" spans="1:48" s="10" customFormat="1" ht="11.25">
      <c r="A34" s="10" t="s">
        <v>203</v>
      </c>
      <c r="B34" s="10" t="s">
        <v>204</v>
      </c>
      <c r="AE34" s="10">
        <v>2</v>
      </c>
      <c r="AF34" s="10">
        <v>2</v>
      </c>
      <c r="AV34" s="16">
        <f t="shared" si="1"/>
        <v>4</v>
      </c>
    </row>
    <row r="35" spans="1:48" s="12" customFormat="1" ht="11.25">
      <c r="A35" s="4" t="s">
        <v>4</v>
      </c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5"/>
    </row>
    <row r="36" spans="1:48" s="10" customFormat="1" ht="11.25">
      <c r="A36" s="10" t="s">
        <v>154</v>
      </c>
      <c r="B36" s="10" t="s">
        <v>88</v>
      </c>
      <c r="E36" s="10">
        <v>7</v>
      </c>
      <c r="F36" s="10">
        <v>8</v>
      </c>
      <c r="G36" s="10">
        <v>6</v>
      </c>
      <c r="H36" s="10">
        <v>5</v>
      </c>
      <c r="I36" s="10">
        <v>3</v>
      </c>
      <c r="J36" s="10">
        <v>3</v>
      </c>
      <c r="K36" s="10">
        <v>3</v>
      </c>
      <c r="L36" s="10">
        <v>11</v>
      </c>
      <c r="M36" s="10">
        <v>5</v>
      </c>
      <c r="N36" s="10">
        <v>5</v>
      </c>
      <c r="P36" s="10">
        <v>6</v>
      </c>
      <c r="R36" s="10">
        <v>2</v>
      </c>
      <c r="S36" s="10">
        <v>11</v>
      </c>
      <c r="U36" s="10">
        <v>2</v>
      </c>
      <c r="W36" s="10">
        <v>1</v>
      </c>
      <c r="AA36" s="10">
        <v>5</v>
      </c>
      <c r="AB36" s="10">
        <v>5</v>
      </c>
      <c r="AC36" s="10">
        <v>5</v>
      </c>
      <c r="AJ36" s="10">
        <v>9</v>
      </c>
      <c r="AK36" s="10">
        <v>9</v>
      </c>
      <c r="AL36" s="10">
        <v>3</v>
      </c>
      <c r="AM36" s="10">
        <v>3</v>
      </c>
      <c r="AO36" s="10">
        <v>36</v>
      </c>
      <c r="AP36" s="10">
        <v>12</v>
      </c>
      <c r="AQ36" s="10">
        <v>2</v>
      </c>
      <c r="AR36" s="10">
        <v>2</v>
      </c>
      <c r="AV36" s="16">
        <f>SUM(C36:AU36)</f>
        <v>169</v>
      </c>
    </row>
    <row r="37" spans="1:48" s="10" customFormat="1" ht="11.25">
      <c r="A37" s="10" t="s">
        <v>169</v>
      </c>
      <c r="B37" s="10" t="s">
        <v>170</v>
      </c>
      <c r="Q37" s="10">
        <v>8</v>
      </c>
      <c r="AV37" s="16">
        <f>SUM(C37:AU37)</f>
        <v>8</v>
      </c>
    </row>
    <row r="38" spans="1:48" s="10" customFormat="1" ht="11.25">
      <c r="A38" s="10" t="s">
        <v>225</v>
      </c>
      <c r="B38" s="10" t="s">
        <v>226</v>
      </c>
      <c r="AN38" s="10">
        <v>7</v>
      </c>
      <c r="AV38" s="16">
        <f>SUM(C38:AU38)</f>
        <v>7</v>
      </c>
    </row>
    <row r="39" spans="1:48" s="10" customFormat="1" ht="11.25">
      <c r="A39" s="10" t="s">
        <v>240</v>
      </c>
      <c r="B39" s="10" t="s">
        <v>241</v>
      </c>
      <c r="AS39" s="10">
        <v>2</v>
      </c>
      <c r="AV39" s="16">
        <f>SUM(C39:AU39)</f>
        <v>2</v>
      </c>
    </row>
    <row r="40" spans="1:48" s="12" customFormat="1" ht="11.25">
      <c r="A40" s="4" t="s">
        <v>5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5"/>
    </row>
    <row r="41" spans="1:48" s="10" customFormat="1" ht="11.25">
      <c r="A41" s="10" t="s">
        <v>152</v>
      </c>
      <c r="B41" s="10" t="s">
        <v>104</v>
      </c>
      <c r="F41" s="10">
        <v>5</v>
      </c>
      <c r="H41" s="10">
        <v>8</v>
      </c>
      <c r="M41" s="10">
        <v>2</v>
      </c>
      <c r="N41" s="10">
        <v>2</v>
      </c>
      <c r="P41" s="10">
        <v>7</v>
      </c>
      <c r="R41" s="10">
        <v>2</v>
      </c>
      <c r="X41" s="10">
        <v>2</v>
      </c>
      <c r="AG41" s="10">
        <v>2</v>
      </c>
      <c r="AH41" s="10">
        <v>2</v>
      </c>
      <c r="AI41" s="10">
        <v>2</v>
      </c>
      <c r="AJ41" s="10">
        <v>4</v>
      </c>
      <c r="AK41" s="10">
        <v>5</v>
      </c>
      <c r="AP41" s="10">
        <v>6</v>
      </c>
      <c r="AV41" s="16">
        <f aca="true" t="shared" si="2" ref="AV41:AV47">SUM(C41:AU41)</f>
        <v>49</v>
      </c>
    </row>
    <row r="42" spans="1:48" s="10" customFormat="1" ht="11.25">
      <c r="A42" s="10" t="s">
        <v>119</v>
      </c>
      <c r="B42" s="10" t="s">
        <v>120</v>
      </c>
      <c r="I42" s="10">
        <v>1</v>
      </c>
      <c r="J42" s="10">
        <v>1</v>
      </c>
      <c r="K42" s="10">
        <v>1</v>
      </c>
      <c r="T42" s="10">
        <v>1</v>
      </c>
      <c r="U42" s="10">
        <v>1</v>
      </c>
      <c r="AA42" s="10">
        <v>6</v>
      </c>
      <c r="AD42" s="10">
        <v>4</v>
      </c>
      <c r="AQ42" s="10">
        <v>4</v>
      </c>
      <c r="AR42" s="10">
        <v>4</v>
      </c>
      <c r="AS42" s="10">
        <v>4</v>
      </c>
      <c r="AV42" s="16">
        <f t="shared" si="2"/>
        <v>27</v>
      </c>
    </row>
    <row r="43" spans="1:48" s="10" customFormat="1" ht="11.25">
      <c r="A43" s="10" t="s">
        <v>172</v>
      </c>
      <c r="B43" s="10" t="s">
        <v>173</v>
      </c>
      <c r="S43" s="10">
        <v>8</v>
      </c>
      <c r="V43" s="10">
        <v>8</v>
      </c>
      <c r="W43" s="10">
        <v>3</v>
      </c>
      <c r="AB43" s="10">
        <v>2</v>
      </c>
      <c r="AC43" s="10">
        <v>4</v>
      </c>
      <c r="AV43" s="16">
        <f t="shared" si="2"/>
        <v>25</v>
      </c>
    </row>
    <row r="44" spans="1:48" s="10" customFormat="1" ht="11.25">
      <c r="A44" s="10" t="s">
        <v>224</v>
      </c>
      <c r="B44" s="10" t="s">
        <v>120</v>
      </c>
      <c r="AL44" s="10">
        <v>2</v>
      </c>
      <c r="AN44" s="10">
        <v>5</v>
      </c>
      <c r="AU44" s="10">
        <v>4</v>
      </c>
      <c r="AV44" s="16">
        <f t="shared" si="2"/>
        <v>11</v>
      </c>
    </row>
    <row r="45" spans="1:48" s="10" customFormat="1" ht="11.25">
      <c r="A45" s="10" t="s">
        <v>153</v>
      </c>
      <c r="B45" s="10" t="s">
        <v>89</v>
      </c>
      <c r="E45" s="10">
        <v>9</v>
      </c>
      <c r="AV45" s="16">
        <f t="shared" si="2"/>
        <v>9</v>
      </c>
    </row>
    <row r="46" spans="1:48" s="10" customFormat="1" ht="11.25">
      <c r="A46" s="10" t="s">
        <v>151</v>
      </c>
      <c r="B46" s="10" t="s">
        <v>104</v>
      </c>
      <c r="G46" s="10">
        <v>8</v>
      </c>
      <c r="AV46" s="16">
        <f t="shared" si="2"/>
        <v>8</v>
      </c>
    </row>
    <row r="47" spans="1:48" s="10" customFormat="1" ht="11.25">
      <c r="A47" s="10" t="s">
        <v>78</v>
      </c>
      <c r="B47" s="10" t="s">
        <v>68</v>
      </c>
      <c r="D47" s="10">
        <v>2</v>
      </c>
      <c r="AT47" s="10">
        <v>4</v>
      </c>
      <c r="AV47" s="16">
        <f t="shared" si="2"/>
        <v>6</v>
      </c>
    </row>
    <row r="48" spans="1:48" s="12" customFormat="1" ht="11.25">
      <c r="A48" s="4" t="s">
        <v>6</v>
      </c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5"/>
    </row>
    <row r="49" spans="1:48" s="10" customFormat="1" ht="11.25">
      <c r="A49" s="10" t="s">
        <v>233</v>
      </c>
      <c r="B49" s="10" t="s">
        <v>90</v>
      </c>
      <c r="E49" s="10">
        <v>7</v>
      </c>
      <c r="F49" s="10">
        <v>8</v>
      </c>
      <c r="G49" s="10">
        <v>8</v>
      </c>
      <c r="H49" s="10">
        <v>5</v>
      </c>
      <c r="X49" s="10">
        <v>7</v>
      </c>
      <c r="AK49" s="10">
        <v>7</v>
      </c>
      <c r="AP49" s="10">
        <v>9</v>
      </c>
      <c r="AV49" s="16">
        <f aca="true" t="shared" si="3" ref="AV49:AV63">SUM(C49:AU49)</f>
        <v>51</v>
      </c>
    </row>
    <row r="50" spans="1:48" s="10" customFormat="1" ht="11.25">
      <c r="A50" s="20" t="s">
        <v>202</v>
      </c>
      <c r="B50" s="20" t="s">
        <v>158</v>
      </c>
      <c r="AB50" s="10">
        <v>8</v>
      </c>
      <c r="AD50" s="10">
        <v>8</v>
      </c>
      <c r="AG50" s="10">
        <v>8</v>
      </c>
      <c r="AH50" s="10">
        <v>8</v>
      </c>
      <c r="AI50" s="10">
        <v>8</v>
      </c>
      <c r="AV50" s="16">
        <f t="shared" si="3"/>
        <v>40</v>
      </c>
    </row>
    <row r="51" spans="1:48" s="10" customFormat="1" ht="11.25">
      <c r="A51" s="10" t="s">
        <v>187</v>
      </c>
      <c r="B51" s="10" t="s">
        <v>188</v>
      </c>
      <c r="Z51" s="10">
        <v>8</v>
      </c>
      <c r="AQ51" s="10">
        <v>8</v>
      </c>
      <c r="AR51" s="10">
        <v>7</v>
      </c>
      <c r="AS51" s="10">
        <v>5</v>
      </c>
      <c r="AV51" s="16">
        <f t="shared" si="3"/>
        <v>28</v>
      </c>
    </row>
    <row r="52" spans="1:48" s="10" customFormat="1" ht="11.25">
      <c r="A52" s="20" t="s">
        <v>180</v>
      </c>
      <c r="B52" s="20" t="s">
        <v>181</v>
      </c>
      <c r="Y52" s="10">
        <v>6</v>
      </c>
      <c r="AL52" s="10">
        <v>4</v>
      </c>
      <c r="AM52" s="10">
        <v>4</v>
      </c>
      <c r="AT52" s="10">
        <v>7</v>
      </c>
      <c r="AU52" s="10">
        <v>7</v>
      </c>
      <c r="AV52" s="16">
        <f t="shared" si="3"/>
        <v>28</v>
      </c>
    </row>
    <row r="53" spans="1:48" s="10" customFormat="1" ht="11.25">
      <c r="A53" s="10" t="s">
        <v>174</v>
      </c>
      <c r="B53" s="10" t="s">
        <v>175</v>
      </c>
      <c r="S53" s="10">
        <v>12</v>
      </c>
      <c r="AN53" s="10">
        <v>5</v>
      </c>
      <c r="AV53" s="16">
        <f t="shared" si="3"/>
        <v>17</v>
      </c>
    </row>
    <row r="54" spans="1:48" s="10" customFormat="1" ht="11.25">
      <c r="A54" s="10" t="s">
        <v>164</v>
      </c>
      <c r="B54" s="10" t="s">
        <v>90</v>
      </c>
      <c r="P54" s="10">
        <v>5</v>
      </c>
      <c r="V54" s="10">
        <v>12</v>
      </c>
      <c r="AV54" s="16">
        <f t="shared" si="3"/>
        <v>17</v>
      </c>
    </row>
    <row r="55" spans="1:48" s="10" customFormat="1" ht="11.25">
      <c r="A55" s="10" t="s">
        <v>157</v>
      </c>
      <c r="B55" s="10" t="s">
        <v>158</v>
      </c>
      <c r="N55" s="10">
        <v>3</v>
      </c>
      <c r="AC55" s="10">
        <v>8</v>
      </c>
      <c r="AV55" s="16">
        <f t="shared" si="3"/>
        <v>11</v>
      </c>
    </row>
    <row r="56" spans="1:48" s="10" customFormat="1" ht="11.25">
      <c r="A56" s="10" t="s">
        <v>130</v>
      </c>
      <c r="B56" s="10" t="s">
        <v>131</v>
      </c>
      <c r="L56" s="10">
        <v>10</v>
      </c>
      <c r="AV56" s="16">
        <f t="shared" si="3"/>
        <v>10</v>
      </c>
    </row>
    <row r="57" spans="1:48" s="10" customFormat="1" ht="11.25">
      <c r="A57" s="10" t="s">
        <v>62</v>
      </c>
      <c r="B57" s="10" t="s">
        <v>69</v>
      </c>
      <c r="C57" s="10">
        <v>6</v>
      </c>
      <c r="I57" s="10">
        <v>3</v>
      </c>
      <c r="AV57" s="16">
        <f t="shared" si="3"/>
        <v>9</v>
      </c>
    </row>
    <row r="58" spans="1:48" s="10" customFormat="1" ht="11.25">
      <c r="A58" s="20" t="s">
        <v>191</v>
      </c>
      <c r="B58" s="20" t="s">
        <v>192</v>
      </c>
      <c r="AA58" s="10">
        <v>8</v>
      </c>
      <c r="AV58" s="16">
        <f t="shared" si="3"/>
        <v>8</v>
      </c>
    </row>
    <row r="59" spans="1:48" s="10" customFormat="1" ht="11.25">
      <c r="A59" s="10" t="s">
        <v>150</v>
      </c>
      <c r="B59" s="10" t="s">
        <v>79</v>
      </c>
      <c r="D59" s="10">
        <v>6</v>
      </c>
      <c r="AV59" s="16">
        <f t="shared" si="3"/>
        <v>6</v>
      </c>
    </row>
    <row r="60" spans="1:48" s="10" customFormat="1" ht="11.25">
      <c r="A60" s="10" t="s">
        <v>125</v>
      </c>
      <c r="B60" s="10" t="s">
        <v>126</v>
      </c>
      <c r="J60" s="10">
        <v>3</v>
      </c>
      <c r="K60" s="10">
        <v>3</v>
      </c>
      <c r="AV60" s="16">
        <f t="shared" si="3"/>
        <v>6</v>
      </c>
    </row>
    <row r="61" spans="1:48" s="10" customFormat="1" ht="11.25">
      <c r="A61" s="20" t="s">
        <v>214</v>
      </c>
      <c r="B61" s="20" t="s">
        <v>90</v>
      </c>
      <c r="AJ61" s="10">
        <v>6</v>
      </c>
      <c r="AV61" s="16">
        <f t="shared" si="3"/>
        <v>6</v>
      </c>
    </row>
    <row r="62" spans="1:48" s="10" customFormat="1" ht="11.25">
      <c r="A62" s="10" t="s">
        <v>136</v>
      </c>
      <c r="B62" s="10" t="s">
        <v>137</v>
      </c>
      <c r="M62" s="10">
        <v>3</v>
      </c>
      <c r="AV62" s="16">
        <f t="shared" si="3"/>
        <v>3</v>
      </c>
    </row>
    <row r="63" spans="1:48" s="10" customFormat="1" ht="11.25">
      <c r="A63" s="20" t="s">
        <v>221</v>
      </c>
      <c r="B63" s="20" t="s">
        <v>222</v>
      </c>
      <c r="W63" s="10">
        <v>2</v>
      </c>
      <c r="AV63" s="16">
        <f t="shared" si="3"/>
        <v>2</v>
      </c>
    </row>
    <row r="64" spans="1:48" s="12" customFormat="1" ht="11.25">
      <c r="A64" s="4" t="s">
        <v>7</v>
      </c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5"/>
    </row>
    <row r="65" spans="1:48" s="10" customFormat="1" ht="11.25">
      <c r="A65" s="10" t="s">
        <v>149</v>
      </c>
      <c r="B65" s="10" t="s">
        <v>105</v>
      </c>
      <c r="F65" s="10">
        <v>5</v>
      </c>
      <c r="G65" s="10">
        <v>5</v>
      </c>
      <c r="H65" s="10">
        <v>5</v>
      </c>
      <c r="L65" s="10">
        <v>3</v>
      </c>
      <c r="M65" s="10">
        <v>3</v>
      </c>
      <c r="N65" s="10">
        <v>3</v>
      </c>
      <c r="S65" s="10">
        <v>5</v>
      </c>
      <c r="W65" s="10">
        <v>2</v>
      </c>
      <c r="AA65" s="10">
        <v>5</v>
      </c>
      <c r="AG65" s="10">
        <v>3</v>
      </c>
      <c r="AH65" s="10">
        <v>2</v>
      </c>
      <c r="AI65" s="10">
        <v>3</v>
      </c>
      <c r="AK65" s="10">
        <v>5</v>
      </c>
      <c r="AP65" s="10">
        <v>4</v>
      </c>
      <c r="AV65" s="16">
        <f>SUM(C65:AU65)</f>
        <v>53</v>
      </c>
    </row>
    <row r="66" spans="1:48" s="10" customFormat="1" ht="11.25">
      <c r="A66" s="10" t="s">
        <v>165</v>
      </c>
      <c r="B66" s="10" t="s">
        <v>105</v>
      </c>
      <c r="P66" s="10">
        <v>6</v>
      </c>
      <c r="V66" s="10">
        <v>5</v>
      </c>
      <c r="AJ66" s="10">
        <v>5</v>
      </c>
      <c r="AN66" s="10">
        <v>2</v>
      </c>
      <c r="AV66" s="16">
        <f>SUM(C66:AU66)</f>
        <v>18</v>
      </c>
    </row>
    <row r="67" spans="1:48" s="10" customFormat="1" ht="11.25">
      <c r="A67" s="10" t="s">
        <v>196</v>
      </c>
      <c r="B67" s="10" t="s">
        <v>197</v>
      </c>
      <c r="AB67" s="10">
        <v>1</v>
      </c>
      <c r="AC67" s="10">
        <v>2</v>
      </c>
      <c r="AD67" s="10">
        <v>2</v>
      </c>
      <c r="AV67" s="16">
        <f>SUM(C67:AU67)</f>
        <v>5</v>
      </c>
    </row>
    <row r="68" spans="1:48" s="10" customFormat="1" ht="11.25">
      <c r="A68" s="10" t="s">
        <v>245</v>
      </c>
      <c r="B68" s="10" t="s">
        <v>246</v>
      </c>
      <c r="X68" s="10">
        <v>4</v>
      </c>
      <c r="AV68" s="16">
        <f>SUM(C68:AU68)</f>
        <v>4</v>
      </c>
    </row>
    <row r="69" spans="1:48" s="12" customFormat="1" ht="11.25">
      <c r="A69" s="4" t="s">
        <v>8</v>
      </c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5"/>
    </row>
    <row r="70" spans="1:48" s="10" customFormat="1" ht="11.25">
      <c r="A70" s="10" t="s">
        <v>182</v>
      </c>
      <c r="B70" s="10" t="s">
        <v>183</v>
      </c>
      <c r="Y70" s="10">
        <v>7</v>
      </c>
      <c r="Z70" s="10">
        <v>7</v>
      </c>
      <c r="AL70" s="10">
        <v>3</v>
      </c>
      <c r="AM70" s="10">
        <v>3</v>
      </c>
      <c r="AP70" s="10">
        <v>1</v>
      </c>
      <c r="AQ70" s="10">
        <v>4</v>
      </c>
      <c r="AR70" s="10">
        <v>3</v>
      </c>
      <c r="AS70" s="10">
        <v>5</v>
      </c>
      <c r="AV70" s="16">
        <f aca="true" t="shared" si="4" ref="AV70:AV77">SUM(C70:AU70)</f>
        <v>33</v>
      </c>
    </row>
    <row r="71" spans="1:48" s="10" customFormat="1" ht="11.25">
      <c r="A71" s="10" t="s">
        <v>148</v>
      </c>
      <c r="B71" s="10" t="s">
        <v>106</v>
      </c>
      <c r="F71" s="10">
        <v>3</v>
      </c>
      <c r="H71" s="10">
        <v>3</v>
      </c>
      <c r="P71" s="10">
        <v>6</v>
      </c>
      <c r="V71" s="10">
        <v>1</v>
      </c>
      <c r="W71" s="10">
        <v>1</v>
      </c>
      <c r="AJ71" s="10">
        <v>2</v>
      </c>
      <c r="AK71" s="10">
        <v>2</v>
      </c>
      <c r="AV71" s="16">
        <f t="shared" si="4"/>
        <v>18</v>
      </c>
    </row>
    <row r="72" spans="1:48" s="10" customFormat="1" ht="11.25">
      <c r="A72" s="10" t="s">
        <v>193</v>
      </c>
      <c r="B72" s="10" t="s">
        <v>106</v>
      </c>
      <c r="AA72" s="10">
        <v>8</v>
      </c>
      <c r="AV72" s="16">
        <f t="shared" si="4"/>
        <v>8</v>
      </c>
    </row>
    <row r="73" spans="1:48" s="10" customFormat="1" ht="11.25">
      <c r="A73" s="10" t="s">
        <v>91</v>
      </c>
      <c r="B73" s="10" t="s">
        <v>92</v>
      </c>
      <c r="E73" s="10">
        <v>3</v>
      </c>
      <c r="G73" s="10">
        <v>3</v>
      </c>
      <c r="AV73" s="16">
        <f t="shared" si="4"/>
        <v>6</v>
      </c>
    </row>
    <row r="74" spans="1:48" s="10" customFormat="1" ht="11.25">
      <c r="A74" s="10" t="s">
        <v>132</v>
      </c>
      <c r="B74" s="10" t="s">
        <v>106</v>
      </c>
      <c r="L74" s="10">
        <v>3</v>
      </c>
      <c r="M74" s="10">
        <v>1</v>
      </c>
      <c r="AV74" s="16">
        <f t="shared" si="4"/>
        <v>4</v>
      </c>
    </row>
    <row r="75" spans="1:48" s="10" customFormat="1" ht="11.25">
      <c r="A75" s="10" t="s">
        <v>63</v>
      </c>
      <c r="B75" s="10" t="s">
        <v>64</v>
      </c>
      <c r="C75" s="10">
        <v>2</v>
      </c>
      <c r="D75" s="10">
        <v>2</v>
      </c>
      <c r="AV75" s="16">
        <f t="shared" si="4"/>
        <v>4</v>
      </c>
    </row>
    <row r="76" spans="1:48" s="10" customFormat="1" ht="11.25">
      <c r="A76" s="10" t="s">
        <v>121</v>
      </c>
      <c r="B76" s="10" t="s">
        <v>122</v>
      </c>
      <c r="I76" s="10">
        <v>1</v>
      </c>
      <c r="J76" s="10">
        <v>1</v>
      </c>
      <c r="K76" s="10">
        <v>1</v>
      </c>
      <c r="AV76" s="16">
        <f t="shared" si="4"/>
        <v>3</v>
      </c>
    </row>
    <row r="77" spans="1:48" s="10" customFormat="1" ht="11.25">
      <c r="A77" s="10" t="s">
        <v>242</v>
      </c>
      <c r="B77" s="10" t="s">
        <v>183</v>
      </c>
      <c r="AT77" s="10">
        <v>2</v>
      </c>
      <c r="AV77" s="16">
        <f t="shared" si="4"/>
        <v>2</v>
      </c>
    </row>
    <row r="78" spans="1:48" s="12" customFormat="1" ht="11.25">
      <c r="A78" s="4" t="s">
        <v>9</v>
      </c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5"/>
    </row>
    <row r="79" spans="1:48" s="10" customFormat="1" ht="11.25">
      <c r="A79" s="10" t="s">
        <v>146</v>
      </c>
      <c r="B79" s="10" t="s">
        <v>60</v>
      </c>
      <c r="K79" s="10">
        <v>6</v>
      </c>
      <c r="T79" s="10">
        <v>2</v>
      </c>
      <c r="U79" s="10">
        <v>2</v>
      </c>
      <c r="Z79" s="10">
        <v>3</v>
      </c>
      <c r="AL79" s="10">
        <v>3</v>
      </c>
      <c r="AM79" s="10">
        <v>3</v>
      </c>
      <c r="AR79" s="10">
        <v>4</v>
      </c>
      <c r="AS79" s="10">
        <v>4</v>
      </c>
      <c r="AT79" s="10">
        <v>4</v>
      </c>
      <c r="AU79" s="10">
        <v>4</v>
      </c>
      <c r="AV79" s="16">
        <f aca="true" t="shared" si="5" ref="AV79:AV89">SUM(C79:AU79)</f>
        <v>35</v>
      </c>
    </row>
    <row r="80" spans="1:48" s="10" customFormat="1" ht="11.25">
      <c r="A80" s="10" t="s">
        <v>215</v>
      </c>
      <c r="B80" s="10" t="s">
        <v>216</v>
      </c>
      <c r="AJ80" s="10">
        <v>9</v>
      </c>
      <c r="AK80" s="10">
        <v>10</v>
      </c>
      <c r="AP80" s="10">
        <v>14</v>
      </c>
      <c r="AV80" s="16">
        <f t="shared" si="5"/>
        <v>33</v>
      </c>
    </row>
    <row r="81" spans="1:48" s="10" customFormat="1" ht="11.25">
      <c r="A81" s="10" t="s">
        <v>113</v>
      </c>
      <c r="B81" s="10" t="s">
        <v>60</v>
      </c>
      <c r="D81" s="10">
        <v>4</v>
      </c>
      <c r="G81" s="10">
        <v>8</v>
      </c>
      <c r="H81" s="10">
        <v>8</v>
      </c>
      <c r="Y81" s="10">
        <v>3</v>
      </c>
      <c r="AV81" s="16">
        <f t="shared" si="5"/>
        <v>23</v>
      </c>
    </row>
    <row r="82" spans="1:48" s="10" customFormat="1" ht="11.25">
      <c r="A82" s="10" t="s">
        <v>133</v>
      </c>
      <c r="B82" s="10" t="s">
        <v>253</v>
      </c>
      <c r="L82" s="10">
        <v>8</v>
      </c>
      <c r="P82" s="10">
        <v>13</v>
      </c>
      <c r="AV82" s="16">
        <f t="shared" si="5"/>
        <v>21</v>
      </c>
    </row>
    <row r="83" spans="1:48" s="10" customFormat="1" ht="11.25">
      <c r="A83" s="10" t="s">
        <v>147</v>
      </c>
      <c r="B83" s="10" t="s">
        <v>123</v>
      </c>
      <c r="I83" s="10">
        <v>6</v>
      </c>
      <c r="J83" s="10">
        <v>7</v>
      </c>
      <c r="M83" s="10">
        <v>1</v>
      </c>
      <c r="N83" s="10">
        <v>1</v>
      </c>
      <c r="S83" s="10">
        <v>3</v>
      </c>
      <c r="AV83" s="16">
        <f t="shared" si="5"/>
        <v>18</v>
      </c>
    </row>
    <row r="84" spans="1:48" s="10" customFormat="1" ht="11.25">
      <c r="A84" s="10" t="s">
        <v>107</v>
      </c>
      <c r="B84" s="10" t="s">
        <v>106</v>
      </c>
      <c r="F84" s="10">
        <v>6</v>
      </c>
      <c r="AA84" s="10">
        <v>8</v>
      </c>
      <c r="AC84" s="10">
        <v>1</v>
      </c>
      <c r="AD84" s="10">
        <v>1</v>
      </c>
      <c r="AV84" s="16">
        <f t="shared" si="5"/>
        <v>16</v>
      </c>
    </row>
    <row r="85" spans="1:48" s="10" customFormat="1" ht="11.25">
      <c r="A85" s="10" t="s">
        <v>227</v>
      </c>
      <c r="B85" s="10" t="s">
        <v>228</v>
      </c>
      <c r="X85" s="10">
        <v>2</v>
      </c>
      <c r="AN85" s="10">
        <v>8</v>
      </c>
      <c r="AV85" s="16">
        <f t="shared" si="5"/>
        <v>10</v>
      </c>
    </row>
    <row r="86" spans="1:48" s="10" customFormat="1" ht="11.25">
      <c r="A86" s="10" t="s">
        <v>219</v>
      </c>
      <c r="B86" s="10" t="s">
        <v>216</v>
      </c>
      <c r="V86" s="10">
        <v>5</v>
      </c>
      <c r="W86" s="10">
        <v>4</v>
      </c>
      <c r="AV86" s="16">
        <f t="shared" si="5"/>
        <v>9</v>
      </c>
    </row>
    <row r="87" spans="1:48" s="10" customFormat="1" ht="11.25">
      <c r="A87" s="10" t="s">
        <v>93</v>
      </c>
      <c r="B87" s="10" t="s">
        <v>94</v>
      </c>
      <c r="E87" s="10">
        <v>6</v>
      </c>
      <c r="AV87" s="16">
        <f t="shared" si="5"/>
        <v>6</v>
      </c>
    </row>
    <row r="88" spans="1:48" s="10" customFormat="1" ht="11.25">
      <c r="A88" s="10" t="s">
        <v>235</v>
      </c>
      <c r="B88" s="10" t="s">
        <v>60</v>
      </c>
      <c r="AQ88" s="10">
        <v>4</v>
      </c>
      <c r="AV88" s="16">
        <f t="shared" si="5"/>
        <v>4</v>
      </c>
    </row>
    <row r="89" spans="1:48" s="10" customFormat="1" ht="11.25">
      <c r="A89" s="10" t="s">
        <v>208</v>
      </c>
      <c r="B89" s="10" t="s">
        <v>106</v>
      </c>
      <c r="AG89" s="10">
        <v>1</v>
      </c>
      <c r="AH89" s="10">
        <v>1</v>
      </c>
      <c r="AI89" s="10">
        <v>1</v>
      </c>
      <c r="AV89" s="16">
        <f t="shared" si="5"/>
        <v>3</v>
      </c>
    </row>
    <row r="90" spans="1:48" s="12" customFormat="1" ht="11.25">
      <c r="A90" s="4" t="s">
        <v>10</v>
      </c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5"/>
    </row>
    <row r="91" spans="1:48" s="10" customFormat="1" ht="11.25">
      <c r="A91" s="10" t="s">
        <v>145</v>
      </c>
      <c r="B91" s="10" t="s">
        <v>92</v>
      </c>
      <c r="E91" s="10">
        <v>5</v>
      </c>
      <c r="F91" s="10">
        <v>4</v>
      </c>
      <c r="G91" s="10">
        <v>4</v>
      </c>
      <c r="L91" s="10">
        <v>6</v>
      </c>
      <c r="M91" s="10">
        <v>8</v>
      </c>
      <c r="N91" s="10">
        <v>9</v>
      </c>
      <c r="P91" s="10">
        <v>9</v>
      </c>
      <c r="S91" s="10">
        <v>5</v>
      </c>
      <c r="U91" s="10">
        <v>2</v>
      </c>
      <c r="V91" s="10">
        <v>7</v>
      </c>
      <c r="W91" s="10">
        <v>6</v>
      </c>
      <c r="Y91" s="10">
        <v>6</v>
      </c>
      <c r="AA91" s="10">
        <v>6</v>
      </c>
      <c r="AG91" s="10">
        <v>5</v>
      </c>
      <c r="AH91" s="10">
        <v>6</v>
      </c>
      <c r="AI91" s="10">
        <v>5</v>
      </c>
      <c r="AV91" s="16">
        <f aca="true" t="shared" si="6" ref="AV91:AV96">SUM(C91:AU91)</f>
        <v>93</v>
      </c>
    </row>
    <row r="92" spans="1:48" s="10" customFormat="1" ht="11.25">
      <c r="A92" s="10" t="s">
        <v>144</v>
      </c>
      <c r="B92" s="10" t="s">
        <v>124</v>
      </c>
      <c r="I92" s="10">
        <v>6</v>
      </c>
      <c r="J92" s="10">
        <v>6</v>
      </c>
      <c r="T92" s="10">
        <v>2</v>
      </c>
      <c r="Z92" s="10">
        <v>6</v>
      </c>
      <c r="AL92" s="10">
        <v>7</v>
      </c>
      <c r="AM92" s="10">
        <v>7</v>
      </c>
      <c r="AN92" s="10">
        <v>4</v>
      </c>
      <c r="AP92" s="10">
        <v>10</v>
      </c>
      <c r="AQ92" s="10">
        <v>5</v>
      </c>
      <c r="AR92" s="10">
        <v>4</v>
      </c>
      <c r="AS92" s="10">
        <v>4</v>
      </c>
      <c r="AU92" s="10">
        <v>4</v>
      </c>
      <c r="AV92" s="16">
        <f t="shared" si="6"/>
        <v>65</v>
      </c>
    </row>
    <row r="93" spans="1:48" s="10" customFormat="1" ht="9.75" customHeight="1">
      <c r="A93" s="10" t="s">
        <v>73</v>
      </c>
      <c r="B93" s="10" t="s">
        <v>70</v>
      </c>
      <c r="C93" s="10">
        <v>5</v>
      </c>
      <c r="K93" s="10">
        <v>6</v>
      </c>
      <c r="AT93" s="10">
        <v>4</v>
      </c>
      <c r="AV93" s="16">
        <f t="shared" si="6"/>
        <v>15</v>
      </c>
    </row>
    <row r="94" spans="1:48" s="10" customFormat="1" ht="11.25">
      <c r="A94" s="10" t="s">
        <v>217</v>
      </c>
      <c r="B94" s="10" t="s">
        <v>218</v>
      </c>
      <c r="AJ94" s="10">
        <v>7</v>
      </c>
      <c r="AK94" s="10">
        <v>2</v>
      </c>
      <c r="AV94" s="16">
        <f t="shared" si="6"/>
        <v>9</v>
      </c>
    </row>
    <row r="95" spans="1:48" s="10" customFormat="1" ht="11.25">
      <c r="A95" s="10" t="s">
        <v>198</v>
      </c>
      <c r="B95" s="10" t="s">
        <v>199</v>
      </c>
      <c r="AB95" s="10">
        <v>3</v>
      </c>
      <c r="AC95" s="10">
        <v>2</v>
      </c>
      <c r="AD95" s="10">
        <v>2</v>
      </c>
      <c r="AV95" s="16">
        <f t="shared" si="6"/>
        <v>7</v>
      </c>
    </row>
    <row r="96" spans="1:48" s="10" customFormat="1" ht="11.25">
      <c r="A96" s="10" t="s">
        <v>115</v>
      </c>
      <c r="B96" s="10" t="s">
        <v>116</v>
      </c>
      <c r="H96" s="10">
        <v>4</v>
      </c>
      <c r="AV96" s="16">
        <f t="shared" si="6"/>
        <v>4</v>
      </c>
    </row>
    <row r="97" spans="1:48" s="12" customFormat="1" ht="11.25">
      <c r="A97" s="4" t="s">
        <v>13</v>
      </c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5"/>
    </row>
    <row r="98" spans="1:48" s="10" customFormat="1" ht="11.25">
      <c r="A98" s="10" t="s">
        <v>143</v>
      </c>
      <c r="B98" s="10" t="s">
        <v>117</v>
      </c>
      <c r="H98" s="10">
        <v>3</v>
      </c>
      <c r="L98" s="10">
        <v>2</v>
      </c>
      <c r="P98" s="10">
        <v>2</v>
      </c>
      <c r="AK98" s="10">
        <v>2</v>
      </c>
      <c r="AV98" s="16">
        <f>SUM(C98:AU98)</f>
        <v>9</v>
      </c>
    </row>
    <row r="99" spans="1:48" s="10" customFormat="1" ht="11.25">
      <c r="A99" s="10" t="s">
        <v>194</v>
      </c>
      <c r="B99" s="10" t="s">
        <v>117</v>
      </c>
      <c r="W99" s="10">
        <v>1</v>
      </c>
      <c r="AA99" s="10">
        <v>1</v>
      </c>
      <c r="AJ99" s="10">
        <v>2</v>
      </c>
      <c r="AV99" s="16">
        <f>SUM(C99:AU99)</f>
        <v>4</v>
      </c>
    </row>
    <row r="100" spans="1:48" s="10" customFormat="1" ht="11.25">
      <c r="A100" s="10" t="s">
        <v>159</v>
      </c>
      <c r="B100" s="10" t="s">
        <v>160</v>
      </c>
      <c r="N100" s="10">
        <v>2</v>
      </c>
      <c r="AV100" s="16">
        <f>SUM(C100:AU100)</f>
        <v>2</v>
      </c>
    </row>
    <row r="101" spans="1:48" s="12" customFormat="1" ht="11.25">
      <c r="A101" s="4" t="s">
        <v>11</v>
      </c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  <c r="AV101" s="15"/>
    </row>
    <row r="102" spans="1:48" s="10" customFormat="1" ht="11.25">
      <c r="A102" s="10" t="s">
        <v>141</v>
      </c>
      <c r="B102" s="10" t="s">
        <v>108</v>
      </c>
      <c r="G102" s="10">
        <v>9</v>
      </c>
      <c r="H102" s="10">
        <v>9</v>
      </c>
      <c r="I102" s="10">
        <v>6</v>
      </c>
      <c r="L102" s="10">
        <v>9</v>
      </c>
      <c r="M102" s="10">
        <v>6</v>
      </c>
      <c r="N102" s="10">
        <v>6</v>
      </c>
      <c r="R102" s="10">
        <v>1</v>
      </c>
      <c r="S102" s="10">
        <v>7</v>
      </c>
      <c r="T102" s="10">
        <v>5</v>
      </c>
      <c r="V102" s="10">
        <v>5</v>
      </c>
      <c r="W102" s="10">
        <v>1</v>
      </c>
      <c r="X102" s="10">
        <v>1</v>
      </c>
      <c r="AA102" s="10">
        <v>7</v>
      </c>
      <c r="AB102" s="10">
        <v>3</v>
      </c>
      <c r="AC102" s="10">
        <v>3</v>
      </c>
      <c r="AD102" s="10">
        <v>3</v>
      </c>
      <c r="AH102" s="10">
        <v>4</v>
      </c>
      <c r="AI102" s="10">
        <v>3</v>
      </c>
      <c r="AM102" s="10">
        <v>6</v>
      </c>
      <c r="AP102" s="10">
        <v>16</v>
      </c>
      <c r="AQ102" s="10">
        <v>10</v>
      </c>
      <c r="AR102" s="10">
        <v>4</v>
      </c>
      <c r="AS102" s="10">
        <v>11</v>
      </c>
      <c r="AU102" s="10">
        <v>11</v>
      </c>
      <c r="AV102" s="16">
        <f aca="true" t="shared" si="7" ref="AV102:AV111">SUM(C102:AU102)</f>
        <v>146</v>
      </c>
    </row>
    <row r="103" spans="1:48" s="10" customFormat="1" ht="11.25">
      <c r="A103" s="20" t="s">
        <v>209</v>
      </c>
      <c r="B103" s="10" t="s">
        <v>210</v>
      </c>
      <c r="AG103" s="10">
        <v>3</v>
      </c>
      <c r="AJ103" s="10">
        <v>11</v>
      </c>
      <c r="AK103" s="10">
        <v>12</v>
      </c>
      <c r="AL103" s="10">
        <v>5</v>
      </c>
      <c r="AV103" s="16">
        <f t="shared" si="7"/>
        <v>31</v>
      </c>
    </row>
    <row r="104" spans="1:48" s="10" customFormat="1" ht="11.25">
      <c r="A104" s="10" t="s">
        <v>243</v>
      </c>
      <c r="B104" s="10" t="s">
        <v>108</v>
      </c>
      <c r="F104" s="10">
        <v>9</v>
      </c>
      <c r="AT104" s="10">
        <v>11</v>
      </c>
      <c r="AV104" s="16">
        <f t="shared" si="7"/>
        <v>20</v>
      </c>
    </row>
    <row r="105" spans="1:48" s="10" customFormat="1" ht="11.25">
      <c r="A105" s="10" t="s">
        <v>166</v>
      </c>
      <c r="B105" s="10" t="s">
        <v>134</v>
      </c>
      <c r="P105" s="10">
        <v>8</v>
      </c>
      <c r="R105" s="10">
        <v>1</v>
      </c>
      <c r="X105" s="10">
        <v>1</v>
      </c>
      <c r="AV105" s="16">
        <f t="shared" si="7"/>
        <v>10</v>
      </c>
    </row>
    <row r="106" spans="1:48" s="10" customFormat="1" ht="11.25">
      <c r="A106" s="10" t="s">
        <v>184</v>
      </c>
      <c r="B106" s="10" t="s">
        <v>185</v>
      </c>
      <c r="K106" s="10">
        <v>6</v>
      </c>
      <c r="Y106" s="10">
        <v>2</v>
      </c>
      <c r="Z106" s="10">
        <v>2</v>
      </c>
      <c r="AV106" s="16">
        <f t="shared" si="7"/>
        <v>10</v>
      </c>
    </row>
    <row r="107" spans="1:48" s="10" customFormat="1" ht="11.25">
      <c r="A107" s="10" t="s">
        <v>229</v>
      </c>
      <c r="B107" s="10" t="s">
        <v>178</v>
      </c>
      <c r="AN107" s="10">
        <v>9</v>
      </c>
      <c r="AV107" s="16">
        <f t="shared" si="7"/>
        <v>9</v>
      </c>
    </row>
    <row r="108" spans="1:48" s="10" customFormat="1" ht="11.25">
      <c r="A108" s="10" t="s">
        <v>140</v>
      </c>
      <c r="B108" s="10" t="s">
        <v>127</v>
      </c>
      <c r="J108" s="10">
        <v>6</v>
      </c>
      <c r="AV108" s="16">
        <f t="shared" si="7"/>
        <v>6</v>
      </c>
    </row>
    <row r="109" spans="1:48" s="10" customFormat="1" ht="11.25">
      <c r="A109" s="10" t="s">
        <v>74</v>
      </c>
      <c r="B109" s="10" t="s">
        <v>75</v>
      </c>
      <c r="C109" s="10">
        <v>3</v>
      </c>
      <c r="AV109" s="16">
        <f t="shared" si="7"/>
        <v>3</v>
      </c>
    </row>
    <row r="110" spans="1:48" s="10" customFormat="1" ht="11.25">
      <c r="A110" s="10" t="s">
        <v>142</v>
      </c>
      <c r="B110" s="10" t="s">
        <v>80</v>
      </c>
      <c r="D110" s="10">
        <v>3</v>
      </c>
      <c r="AV110" s="16">
        <f t="shared" si="7"/>
        <v>3</v>
      </c>
    </row>
    <row r="111" spans="1:48" s="10" customFormat="1" ht="11.25">
      <c r="A111" s="10" t="s">
        <v>177</v>
      </c>
      <c r="B111" s="10" t="s">
        <v>178</v>
      </c>
      <c r="U111" s="10">
        <v>2</v>
      </c>
      <c r="AV111" s="16">
        <f t="shared" si="7"/>
        <v>2</v>
      </c>
    </row>
    <row r="112" spans="1:48" s="12" customFormat="1" ht="11.25">
      <c r="A112" s="4" t="s">
        <v>12</v>
      </c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  <c r="AT112" s="13"/>
      <c r="AU112" s="13"/>
      <c r="AV112" s="15"/>
    </row>
    <row r="113" spans="1:48" s="10" customFormat="1" ht="11.25">
      <c r="A113" s="10" t="s">
        <v>95</v>
      </c>
      <c r="B113" s="10" t="s">
        <v>96</v>
      </c>
      <c r="E113" s="10">
        <v>2</v>
      </c>
      <c r="F113" s="10">
        <v>2</v>
      </c>
      <c r="G113" s="10">
        <v>2</v>
      </c>
      <c r="H113" s="10">
        <v>2</v>
      </c>
      <c r="L113" s="10">
        <v>2</v>
      </c>
      <c r="R113" s="10">
        <v>1</v>
      </c>
      <c r="S113" s="10">
        <v>2</v>
      </c>
      <c r="V113" s="10">
        <v>3</v>
      </c>
      <c r="X113" s="10">
        <v>1</v>
      </c>
      <c r="AA113" s="10">
        <v>2</v>
      </c>
      <c r="AP113" s="10">
        <v>2</v>
      </c>
      <c r="AV113" s="16">
        <f>SUM(C113:AU113)</f>
        <v>21</v>
      </c>
    </row>
    <row r="114" spans="1:48" s="10" customFormat="1" ht="11.25">
      <c r="A114" s="10" t="s">
        <v>76</v>
      </c>
      <c r="B114" s="10" t="s">
        <v>65</v>
      </c>
      <c r="C114" s="10">
        <v>3</v>
      </c>
      <c r="D114" s="10">
        <v>3</v>
      </c>
      <c r="AM114" s="10">
        <v>2</v>
      </c>
      <c r="AQ114" s="10">
        <v>2</v>
      </c>
      <c r="AR114" s="10">
        <v>2</v>
      </c>
      <c r="AU114" s="10">
        <v>2</v>
      </c>
      <c r="AV114" s="16">
        <f>SUM(C114:AU114)</f>
        <v>14</v>
      </c>
    </row>
    <row r="115" spans="1:48" s="10" customFormat="1" ht="11.25">
      <c r="A115" s="10" t="s">
        <v>186</v>
      </c>
      <c r="B115" s="10" t="s">
        <v>65</v>
      </c>
      <c r="Y115" s="10">
        <v>2</v>
      </c>
      <c r="Z115" s="10">
        <v>2</v>
      </c>
      <c r="AL115" s="10">
        <v>2</v>
      </c>
      <c r="AS115" s="10">
        <v>2</v>
      </c>
      <c r="AT115" s="10">
        <v>2</v>
      </c>
      <c r="AV115" s="16">
        <f>SUM(C115:AU115)</f>
        <v>10</v>
      </c>
    </row>
    <row r="116" spans="1:48" s="10" customFormat="1" ht="11.25">
      <c r="A116" s="10" t="s">
        <v>223</v>
      </c>
      <c r="B116" s="10" t="s">
        <v>61</v>
      </c>
      <c r="W116" s="10">
        <v>1</v>
      </c>
      <c r="AV116" s="16">
        <f>SUM(C116:AU116)</f>
        <v>1</v>
      </c>
    </row>
    <row r="117" spans="1:48" s="12" customFormat="1" ht="11.25">
      <c r="A117" s="4" t="s">
        <v>15</v>
      </c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S117" s="13"/>
      <c r="AT117" s="13"/>
      <c r="AU117" s="13"/>
      <c r="AV117" s="15"/>
    </row>
    <row r="118" spans="1:48" s="10" customFormat="1" ht="11.25">
      <c r="A118" s="10" t="s">
        <v>109</v>
      </c>
      <c r="B118" s="10" t="s">
        <v>110</v>
      </c>
      <c r="F118" s="10">
        <v>6</v>
      </c>
      <c r="G118" s="10">
        <v>6</v>
      </c>
      <c r="H118" s="10">
        <v>6</v>
      </c>
      <c r="M118" s="10">
        <v>2</v>
      </c>
      <c r="AP118" s="10">
        <v>5</v>
      </c>
      <c r="AV118" s="16">
        <f aca="true" t="shared" si="8" ref="AV118:AV125">SUM(C118:AU118)</f>
        <v>25</v>
      </c>
    </row>
    <row r="119" spans="1:48" s="10" customFormat="1" ht="11.25">
      <c r="A119" s="10" t="s">
        <v>97</v>
      </c>
      <c r="B119" s="10" t="s">
        <v>98</v>
      </c>
      <c r="E119" s="10">
        <v>3</v>
      </c>
      <c r="L119" s="10">
        <v>5</v>
      </c>
      <c r="S119" s="10">
        <v>3</v>
      </c>
      <c r="AJ119" s="10">
        <v>2</v>
      </c>
      <c r="AK119" s="10">
        <v>2</v>
      </c>
      <c r="AV119" s="16">
        <f t="shared" si="8"/>
        <v>15</v>
      </c>
    </row>
    <row r="120" spans="1:48" s="10" customFormat="1" ht="11.25">
      <c r="A120" s="10" t="s">
        <v>200</v>
      </c>
      <c r="B120" s="10" t="s">
        <v>201</v>
      </c>
      <c r="AB120" s="10">
        <v>2</v>
      </c>
      <c r="AC120" s="10">
        <v>2</v>
      </c>
      <c r="AD120" s="10">
        <v>2</v>
      </c>
      <c r="AG120" s="10">
        <v>2</v>
      </c>
      <c r="AH120" s="10">
        <v>2</v>
      </c>
      <c r="AI120" s="10">
        <v>2</v>
      </c>
      <c r="AV120" s="16">
        <f t="shared" si="8"/>
        <v>12</v>
      </c>
    </row>
    <row r="121" spans="1:48" s="10" customFormat="1" ht="11.25">
      <c r="A121" s="10" t="s">
        <v>236</v>
      </c>
      <c r="B121" s="10" t="s">
        <v>237</v>
      </c>
      <c r="AQ121" s="10">
        <v>2</v>
      </c>
      <c r="AR121" s="10">
        <v>2</v>
      </c>
      <c r="AS121" s="10">
        <v>2</v>
      </c>
      <c r="AT121" s="10">
        <v>2</v>
      </c>
      <c r="AV121" s="16">
        <f t="shared" si="8"/>
        <v>8</v>
      </c>
    </row>
    <row r="122" spans="1:48" s="10" customFormat="1" ht="11.25">
      <c r="A122" s="10" t="s">
        <v>167</v>
      </c>
      <c r="B122" s="10" t="s">
        <v>168</v>
      </c>
      <c r="P122" s="10">
        <v>3</v>
      </c>
      <c r="R122" s="10">
        <v>1</v>
      </c>
      <c r="AV122" s="16">
        <f t="shared" si="8"/>
        <v>4</v>
      </c>
    </row>
    <row r="123" spans="1:48" s="10" customFormat="1" ht="11.25">
      <c r="A123" s="10" t="s">
        <v>128</v>
      </c>
      <c r="B123" s="10" t="s">
        <v>129</v>
      </c>
      <c r="J123" s="10">
        <v>1</v>
      </c>
      <c r="K123" s="10">
        <v>1</v>
      </c>
      <c r="AV123" s="16">
        <f t="shared" si="8"/>
        <v>2</v>
      </c>
    </row>
    <row r="124" spans="1:48" s="10" customFormat="1" ht="11.25">
      <c r="A124" s="10" t="s">
        <v>244</v>
      </c>
      <c r="B124" s="10" t="s">
        <v>237</v>
      </c>
      <c r="AU124" s="10">
        <v>2</v>
      </c>
      <c r="AV124" s="16">
        <f t="shared" si="8"/>
        <v>2</v>
      </c>
    </row>
    <row r="125" spans="1:48" s="10" customFormat="1" ht="11.25">
      <c r="A125" s="10" t="s">
        <v>161</v>
      </c>
      <c r="B125" s="10" t="s">
        <v>110</v>
      </c>
      <c r="N125" s="10">
        <v>2</v>
      </c>
      <c r="AV125" s="16">
        <f t="shared" si="8"/>
        <v>2</v>
      </c>
    </row>
    <row r="126" spans="1:48" s="12" customFormat="1" ht="11.25">
      <c r="A126" s="4" t="s">
        <v>14</v>
      </c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  <c r="AN126" s="13"/>
      <c r="AO126" s="13"/>
      <c r="AP126" s="13"/>
      <c r="AQ126" s="13"/>
      <c r="AR126" s="13"/>
      <c r="AS126" s="13"/>
      <c r="AT126" s="13"/>
      <c r="AU126" s="13"/>
      <c r="AV126" s="15"/>
    </row>
    <row r="127" spans="1:48" s="10" customFormat="1" ht="11.25">
      <c r="A127" s="10" t="s">
        <v>81</v>
      </c>
      <c r="B127" s="10" t="s">
        <v>67</v>
      </c>
      <c r="D127" s="10">
        <v>4</v>
      </c>
      <c r="E127" s="10">
        <v>2</v>
      </c>
      <c r="F127" s="10">
        <v>6</v>
      </c>
      <c r="G127" s="10">
        <v>6</v>
      </c>
      <c r="H127" s="10">
        <v>6</v>
      </c>
      <c r="I127" s="10">
        <v>7</v>
      </c>
      <c r="J127" s="10">
        <v>7</v>
      </c>
      <c r="K127" s="10">
        <v>7</v>
      </c>
      <c r="M127" s="10">
        <v>5</v>
      </c>
      <c r="N127" s="10">
        <v>5</v>
      </c>
      <c r="P127" s="10">
        <v>3</v>
      </c>
      <c r="X127" s="10">
        <v>3</v>
      </c>
      <c r="AA127" s="10">
        <v>3</v>
      </c>
      <c r="AD127" s="10">
        <v>7</v>
      </c>
      <c r="AG127" s="10">
        <v>6</v>
      </c>
      <c r="AH127" s="10">
        <v>6</v>
      </c>
      <c r="AL127" s="10">
        <v>3</v>
      </c>
      <c r="AM127" s="10">
        <v>6</v>
      </c>
      <c r="AP127" s="10">
        <v>8</v>
      </c>
      <c r="AV127" s="16">
        <f>SUM(C127:AU127)</f>
        <v>100</v>
      </c>
    </row>
    <row r="128" spans="1:48" ht="11.25">
      <c r="A128" s="9" t="s">
        <v>139</v>
      </c>
      <c r="B128" s="9" t="s">
        <v>61</v>
      </c>
      <c r="C128" s="10">
        <v>4</v>
      </c>
      <c r="S128" s="10">
        <v>5</v>
      </c>
      <c r="T128" s="10">
        <v>3</v>
      </c>
      <c r="U128" s="10">
        <v>3</v>
      </c>
      <c r="V128" s="10">
        <v>6</v>
      </c>
      <c r="W128" s="10">
        <v>3</v>
      </c>
      <c r="Y128" s="10">
        <v>6</v>
      </c>
      <c r="Z128" s="10">
        <v>6</v>
      </c>
      <c r="AB128" s="10">
        <v>7</v>
      </c>
      <c r="AC128" s="10">
        <v>7</v>
      </c>
      <c r="AI128" s="10">
        <v>6</v>
      </c>
      <c r="AK128" s="10">
        <v>9</v>
      </c>
      <c r="AQ128" s="10">
        <v>3</v>
      </c>
      <c r="AV128" s="16">
        <f>SUM(C128:AU128)</f>
        <v>68</v>
      </c>
    </row>
    <row r="129" spans="1:48" ht="11.25">
      <c r="A129" s="9" t="s">
        <v>205</v>
      </c>
      <c r="B129" s="9" t="s">
        <v>61</v>
      </c>
      <c r="AE129" s="10">
        <v>4</v>
      </c>
      <c r="AF129" s="10">
        <v>4</v>
      </c>
      <c r="AJ129" s="10">
        <v>9</v>
      </c>
      <c r="AR129" s="10">
        <v>3</v>
      </c>
      <c r="AS129" s="10">
        <v>3</v>
      </c>
      <c r="AT129" s="10">
        <v>3</v>
      </c>
      <c r="AU129" s="10">
        <v>3</v>
      </c>
      <c r="AV129" s="16">
        <f>SUM(C129:AU129)</f>
        <v>29</v>
      </c>
    </row>
    <row r="130" spans="1:48" ht="11.25">
      <c r="A130" s="9" t="s">
        <v>138</v>
      </c>
      <c r="B130" s="9" t="s">
        <v>67</v>
      </c>
      <c r="L130" s="10">
        <v>6</v>
      </c>
      <c r="AV130" s="16">
        <f>SUM(C130:AU130)</f>
        <v>6</v>
      </c>
    </row>
    <row r="131" spans="1:48" ht="11.25">
      <c r="A131" s="9" t="s">
        <v>230</v>
      </c>
      <c r="B131" s="9" t="s">
        <v>231</v>
      </c>
      <c r="AN131" s="10">
        <v>3</v>
      </c>
      <c r="AV131" s="16">
        <f>SUM(C131:AU131)</f>
        <v>3</v>
      </c>
    </row>
    <row r="132" spans="1:48" ht="11.25">
      <c r="A132" s="4" t="s">
        <v>99</v>
      </c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15"/>
    </row>
    <row r="133" spans="1:48" ht="11.25">
      <c r="A133" s="9" t="s">
        <v>100</v>
      </c>
      <c r="B133" s="9" t="s">
        <v>101</v>
      </c>
      <c r="E133" s="10">
        <v>1</v>
      </c>
      <c r="F133" s="10">
        <v>1</v>
      </c>
      <c r="G133" s="10">
        <v>1</v>
      </c>
      <c r="H133" s="10">
        <v>1</v>
      </c>
      <c r="I133" s="10">
        <v>1</v>
      </c>
      <c r="J133" s="10">
        <v>1</v>
      </c>
      <c r="K133" s="10">
        <v>1</v>
      </c>
      <c r="L133" s="10">
        <v>1</v>
      </c>
      <c r="M133" s="10">
        <v>1</v>
      </c>
      <c r="N133" s="10">
        <v>1</v>
      </c>
      <c r="Q133" s="10">
        <v>1</v>
      </c>
      <c r="R133" s="10">
        <v>1</v>
      </c>
      <c r="S133" s="10">
        <v>1</v>
      </c>
      <c r="T133" s="10">
        <v>1</v>
      </c>
      <c r="U133" s="10">
        <v>1</v>
      </c>
      <c r="V133" s="10">
        <v>1</v>
      </c>
      <c r="X133" s="10">
        <v>1</v>
      </c>
      <c r="AA133" s="10">
        <v>1</v>
      </c>
      <c r="AG133" s="10">
        <v>1</v>
      </c>
      <c r="AH133" s="10">
        <v>1</v>
      </c>
      <c r="AI133" s="10">
        <v>1</v>
      </c>
      <c r="AJ133" s="10">
        <v>1</v>
      </c>
      <c r="AK133" s="10">
        <v>1</v>
      </c>
      <c r="AN133" s="10">
        <v>1</v>
      </c>
      <c r="AP133" s="10">
        <v>1</v>
      </c>
      <c r="AS133" s="10">
        <v>1</v>
      </c>
      <c r="AT133" s="10">
        <v>1</v>
      </c>
      <c r="AV133" s="16">
        <f>SUM(C133:AU133)</f>
        <v>27</v>
      </c>
    </row>
    <row r="134" spans="1:48" ht="11.25">
      <c r="A134" s="14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15"/>
    </row>
  </sheetData>
  <mergeCells count="2">
    <mergeCell ref="AV1:AV3"/>
    <mergeCell ref="A1:B1"/>
  </mergeCells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McFarlane</dc:creator>
  <cp:keywords/>
  <dc:description/>
  <cp:lastModifiedBy>Joy McFarlane</cp:lastModifiedBy>
  <dcterms:created xsi:type="dcterms:W3CDTF">2009-04-25T13:27:52Z</dcterms:created>
  <dcterms:modified xsi:type="dcterms:W3CDTF">2013-02-25T15:24:08Z</dcterms:modified>
  <cp:category/>
  <cp:version/>
  <cp:contentType/>
  <cp:contentStatus/>
</cp:coreProperties>
</file>