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5" yWindow="95" windowWidth="15595" windowHeight="1074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E92" i="1"/>
  <c r="BE4"/>
  <c r="BE6"/>
  <c r="BE8"/>
  <c r="BE10"/>
  <c r="BE11"/>
  <c r="BE9"/>
  <c r="BE12"/>
  <c r="BE14"/>
  <c r="BE17"/>
  <c r="BE18"/>
  <c r="BE16"/>
  <c r="BE19"/>
  <c r="BE20"/>
  <c r="BE21"/>
  <c r="BE23"/>
  <c r="BE27"/>
  <c r="BE25"/>
  <c r="BE24"/>
  <c r="BE26"/>
  <c r="BE30"/>
  <c r="BE31"/>
  <c r="BE33"/>
  <c r="BE34"/>
  <c r="BE35"/>
  <c r="BE36"/>
  <c r="BE55"/>
  <c r="BE43"/>
  <c r="BE48"/>
  <c r="BE46"/>
  <c r="BE45"/>
  <c r="BE40"/>
  <c r="BE54"/>
  <c r="BE41"/>
  <c r="BE56"/>
  <c r="BE60"/>
  <c r="BE65"/>
  <c r="BE66"/>
  <c r="BE67"/>
  <c r="BE63"/>
  <c r="BE62"/>
  <c r="BE64"/>
  <c r="BE71"/>
  <c r="BE61"/>
  <c r="BE68"/>
  <c r="BE69"/>
  <c r="BE70"/>
  <c r="BE73"/>
  <c r="BE74"/>
  <c r="BE77"/>
  <c r="BE82"/>
  <c r="BE80"/>
  <c r="BE83"/>
  <c r="BE84"/>
  <c r="BE78"/>
  <c r="BE79"/>
  <c r="BE76"/>
  <c r="BE81"/>
  <c r="BE85"/>
  <c r="BE88"/>
  <c r="BE89"/>
  <c r="BE87"/>
  <c r="BE91"/>
  <c r="BE93"/>
  <c r="BE42"/>
  <c r="BE50"/>
  <c r="BE38"/>
  <c r="BE51"/>
  <c r="BE52"/>
  <c r="BE47"/>
  <c r="BE53"/>
  <c r="BE39"/>
  <c r="BE44"/>
  <c r="BE49"/>
  <c r="BE58"/>
  <c r="BE57"/>
</calcChain>
</file>

<file path=xl/sharedStrings.xml><?xml version="1.0" encoding="utf-8"?>
<sst xmlns="http://schemas.openxmlformats.org/spreadsheetml/2006/main" count="227" uniqueCount="202">
  <si>
    <t>PRETORIA KC</t>
  </si>
  <si>
    <t>HIGHWAY KC</t>
  </si>
  <si>
    <t>TOTAL</t>
  </si>
  <si>
    <t>GOLDFIELDS KC</t>
  </si>
  <si>
    <t>CAPE GUNDOG CLUB</t>
  </si>
  <si>
    <t>TKC KC</t>
  </si>
  <si>
    <t>SWARTLAND KC</t>
  </si>
  <si>
    <t>WEST COAST KC</t>
  </si>
  <si>
    <t>GUNDOG</t>
  </si>
  <si>
    <t>NATAL GUNDOG CLUB</t>
  </si>
  <si>
    <t>BREED LEADERBOARD - 2021</t>
  </si>
  <si>
    <t>JUNIOR KC</t>
  </si>
  <si>
    <t>VEREENIGING &amp; DIST. KC</t>
  </si>
  <si>
    <t>WITWATERSRAND KC 1</t>
  </si>
  <si>
    <t>WITWATERSRAND KC 2</t>
  </si>
  <si>
    <t>GRAHAMSTOWN &amp; DIST KC</t>
  </si>
  <si>
    <t>JACARANDA CITY KC</t>
  </si>
  <si>
    <t>DURBAN &amp; DIST. KC</t>
  </si>
  <si>
    <t>GERMAN SHORT-HAIRED POINTER</t>
  </si>
  <si>
    <t>IRISH SETTER</t>
  </si>
  <si>
    <t>RETRIEVER (FLAT-COATED)</t>
  </si>
  <si>
    <t>RETRIEVER (GOLDEN)</t>
  </si>
  <si>
    <t>RETRIEVER (LABRADOR)</t>
  </si>
  <si>
    <t>SPANIEL (COCKER)</t>
  </si>
  <si>
    <t>SPANIEL (ENGLISH SPRINGER)</t>
  </si>
  <si>
    <t>TULLAMORE HAVE U EVR SEEN THE REIGN</t>
  </si>
  <si>
    <t>TARR</t>
  </si>
  <si>
    <t>MEIOMIE BLUE</t>
  </si>
  <si>
    <t>HULLEN</t>
  </si>
  <si>
    <t>WHIZZBANG'S ALL THEY TALK ABOUT OF MIRAIN</t>
  </si>
  <si>
    <t>BORRALHO</t>
  </si>
  <si>
    <t>MOCHAVULIN GOOD VIBRATIONS OF AS</t>
  </si>
  <si>
    <t>LARTHE DE LANGLADURE</t>
  </si>
  <si>
    <t>BUNNICHEM CHIMBORAZO OF ROWANIA</t>
  </si>
  <si>
    <t>ROWAN</t>
  </si>
  <si>
    <t>HARADWATER GET UP STAND UP OF DERVELY</t>
  </si>
  <si>
    <t>EVANS / RUDDLE</t>
  </si>
  <si>
    <t>LORDSETT CHERRY ALEXANDER</t>
  </si>
  <si>
    <t>POLKINGHORNE</t>
  </si>
  <si>
    <t>GATEBEAUTIFUL RIVER JORDAN</t>
  </si>
  <si>
    <t>MEYBURGH</t>
  </si>
  <si>
    <t>BELDIGO MAVERICK MAN</t>
  </si>
  <si>
    <t>ERASMUS</t>
  </si>
  <si>
    <t>CONKASHA FLY THE FLAG</t>
  </si>
  <si>
    <t>BROWN</t>
  </si>
  <si>
    <t>POINTER</t>
  </si>
  <si>
    <t>ARDMORE SYDNEY'S RILEY OF SOUTHERNSTAR</t>
  </si>
  <si>
    <t>ROBINSON</t>
  </si>
  <si>
    <t>SEASYDE SUNSET STRIP AT WHITE SQUALL</t>
  </si>
  <si>
    <t>YOUNG</t>
  </si>
  <si>
    <t>LINES</t>
  </si>
  <si>
    <t>WHITESQUALL PILLOW TALK</t>
  </si>
  <si>
    <t>KRUGER</t>
  </si>
  <si>
    <t>ARDMORE ROXANNES ENYA OF SOUTHERN STAR</t>
  </si>
  <si>
    <t>CRANIGGAN THUNDERSTRUCK</t>
  </si>
  <si>
    <t>HAMANN</t>
  </si>
  <si>
    <t>CRAIGNAIR SPECIAL TITAN AT KLOOFZIGHT</t>
  </si>
  <si>
    <t>VAN TONDER</t>
  </si>
  <si>
    <t>ENGLISH SETTER</t>
  </si>
  <si>
    <t>ITALIAN SPINONE</t>
  </si>
  <si>
    <t>SPANIEL (AMERICAN COCKER)</t>
  </si>
  <si>
    <t>REIDWOOD FLAME LILY AT ROZEL</t>
  </si>
  <si>
    <t>WONFOR</t>
  </si>
  <si>
    <t>BELDIGO FOREVER READY</t>
  </si>
  <si>
    <t>JENNINGS</t>
  </si>
  <si>
    <t>STANNAMORE ANTOLYZA ELIZA OF BASSEFIED</t>
  </si>
  <si>
    <t>GROENEWALD</t>
  </si>
  <si>
    <t>QUILLQUEST THE RITZ</t>
  </si>
  <si>
    <t>ACKHURST</t>
  </si>
  <si>
    <t>BUNNICHEM FITZ ROY OF ABIENTO</t>
  </si>
  <si>
    <t>VAN ZYL</t>
  </si>
  <si>
    <t>DENOVA ONE VISON</t>
  </si>
  <si>
    <t>BROOKES</t>
  </si>
  <si>
    <t>QUENDON RHAPSODY IN BLU</t>
  </si>
  <si>
    <t>JOHNSON</t>
  </si>
  <si>
    <t>TANJO WAR LORD</t>
  </si>
  <si>
    <t>WHITTINGHAM</t>
  </si>
  <si>
    <t>FEATHERSCENT SHE`S THE ONE</t>
  </si>
  <si>
    <t>NAPOLI</t>
  </si>
  <si>
    <t>QUILLQUEST VIRTUAL ANGEL</t>
  </si>
  <si>
    <t>DERVELY JAMAICAN SOUL</t>
  </si>
  <si>
    <t>RUDDLE</t>
  </si>
  <si>
    <t>KILIFI LIAM BRAVEHEART</t>
  </si>
  <si>
    <t>KILIFI MAKGADIKGADI</t>
  </si>
  <si>
    <t>BRITTANY SPANIEL</t>
  </si>
  <si>
    <t>WILDWINGS TANNAH</t>
  </si>
  <si>
    <t>MOORCROFT</t>
  </si>
  <si>
    <t>AFFILATO ALL EYES ON ME OF DANIEN</t>
  </si>
  <si>
    <t>PERA</t>
  </si>
  <si>
    <t>APPLECOTE YOU MAKE ME SMILE OF GAVALAT</t>
  </si>
  <si>
    <t>BLOKBERGEN</t>
  </si>
  <si>
    <t>ABLESING KIARA FOR KEEPS AT MIRAIN</t>
  </si>
  <si>
    <t>CALYMENE MYSTIC QUARTZ OF SPANGELICUS</t>
  </si>
  <si>
    <t>DE SOUZA/ SYMMS</t>
  </si>
  <si>
    <t>GAVALAT TELEMACHUS</t>
  </si>
  <si>
    <t>POTIPHAR OH SO HOT OF STAGMANSKOP</t>
  </si>
  <si>
    <t>HACKING</t>
  </si>
  <si>
    <t>CALYMENE BLUE OPAL</t>
  </si>
  <si>
    <t>PAMMENTER</t>
  </si>
  <si>
    <t>KERRIEN STORMCATCHER OF GREENGABLES</t>
  </si>
  <si>
    <t>FITCHEN</t>
  </si>
  <si>
    <t>GLENAIRH ZENZELA OF CRANIGGAN</t>
  </si>
  <si>
    <t>HAMMAN</t>
  </si>
  <si>
    <t>CRANIGGAN NOVEMBER RAYN</t>
  </si>
  <si>
    <t>NTKC FCI INTERNATIONAL</t>
  </si>
  <si>
    <t>NORTHERN TSHWANE KC 1</t>
  </si>
  <si>
    <t>NORTHERN TSHWANE KC 2</t>
  </si>
  <si>
    <t>BREEDE RIVIER VALLEI KC</t>
  </si>
  <si>
    <t>GEORGE KC 1</t>
  </si>
  <si>
    <t>GEORGE KC 2</t>
  </si>
  <si>
    <t>OUTENIQUA KC 1</t>
  </si>
  <si>
    <t>OUTENIQUA KC 2</t>
  </si>
  <si>
    <t>EAST LONDON KC 1</t>
  </si>
  <si>
    <t>EAST LONDON KC 2</t>
  </si>
  <si>
    <t>QUEENSTOWN &amp; DIST. KC</t>
  </si>
  <si>
    <t>PORT REX KC</t>
  </si>
  <si>
    <t xml:space="preserve">TKC FCI INTERNATIONAL </t>
  </si>
  <si>
    <t>GOLDFIELDS SUPPORTERS - NORTH</t>
  </si>
  <si>
    <t>GOLDFIELDS SUPPORTERS - SOUTH</t>
  </si>
  <si>
    <t>UITENHAGE KC</t>
  </si>
  <si>
    <t>GRAHAMSTOWN KC</t>
  </si>
  <si>
    <t>PORT ELIZABETH KC</t>
  </si>
  <si>
    <t>WALMER &amp; SUBURBAN KC</t>
  </si>
  <si>
    <t>GOLDEN RETRIEVER TRANSVAAL</t>
  </si>
  <si>
    <t>WEIMARANER KLUB</t>
  </si>
  <si>
    <t>TRANSVAAL COCKER SPANIEL CLUB</t>
  </si>
  <si>
    <t>THE GUNDOG CLUB</t>
  </si>
  <si>
    <t>KUSA FCI INTERNATIONAL</t>
  </si>
  <si>
    <t>EASTERN DISTRICTS KC</t>
  </si>
  <si>
    <t>CAPE TOWN KC</t>
  </si>
  <si>
    <t>WESTERN PROVINCE KC</t>
  </si>
  <si>
    <t>HOTTENTOTS HOLLAND KC</t>
  </si>
  <si>
    <t>WESTERN GAUTENG KC</t>
  </si>
  <si>
    <t>ORION KC</t>
  </si>
  <si>
    <t>TULLAMORE HERE COME THE REIGN AGAIN OF ENNAXOR</t>
  </si>
  <si>
    <t>WEARNE</t>
  </si>
  <si>
    <t>DANIEN BALTHASAR</t>
  </si>
  <si>
    <t>PIPEAWAY HIGH COMMAND AT WHITESQUALL</t>
  </si>
  <si>
    <t>ROWANIA MAYA AND ME</t>
  </si>
  <si>
    <t>FUZBERKI PEPPER N SALT OF GELANI</t>
  </si>
  <si>
    <t>DICKINSON</t>
  </si>
  <si>
    <t>DIRTY DANCER JR BIG CITY LIFE AT WHITE SQUALL</t>
  </si>
  <si>
    <t>BASSEFIED GELATO FIOR DE LATTE</t>
  </si>
  <si>
    <t>BELDIGO GRACEFUL GIRL</t>
  </si>
  <si>
    <t>MOUSLEY</t>
  </si>
  <si>
    <t>SIMAXDAL KLEVER BENJI</t>
  </si>
  <si>
    <t>TAVERNER</t>
  </si>
  <si>
    <t>TULLAMORE SUNDANCE KID</t>
  </si>
  <si>
    <t>CHRISRI LADY MATILDA OF KINNDELL</t>
  </si>
  <si>
    <t>THUYNSMA</t>
  </si>
  <si>
    <t>SHORK'S DERWENT AT INKWA</t>
  </si>
  <si>
    <t>BONTHUYS</t>
  </si>
  <si>
    <t>PIPEAWAY GRAND DESIGN AT WHITESQUALL</t>
  </si>
  <si>
    <t>SAVANNALANDS DUCCIO BERTIN</t>
  </si>
  <si>
    <t>FOREMAN/JOFFE</t>
  </si>
  <si>
    <t>CASSOM LEANDRO</t>
  </si>
  <si>
    <t>EVANS/RUDDLE</t>
  </si>
  <si>
    <t>PERIVALE LE CORSAIRE</t>
  </si>
  <si>
    <t>ROWANIA MAYA &amp; ME</t>
  </si>
  <si>
    <t>ALRIC I'M A DIVA</t>
  </si>
  <si>
    <t>BANKS</t>
  </si>
  <si>
    <t>VERMEULEN</t>
  </si>
  <si>
    <t>CLARASADO SANTINO</t>
  </si>
  <si>
    <t>BEUKES</t>
  </si>
  <si>
    <t>EIKE VON DER MADLAGE</t>
  </si>
  <si>
    <t>TERBLANCHE</t>
  </si>
  <si>
    <t>SHEADOES HAPPY TALK</t>
  </si>
  <si>
    <t>RYMILL</t>
  </si>
  <si>
    <t>TAPEATOM PEGGY SUE</t>
  </si>
  <si>
    <t>VAN NIEKERK</t>
  </si>
  <si>
    <t>QUILLQUEST MOWGLI</t>
  </si>
  <si>
    <t>GERMAN WIREHAIRED POINTER</t>
  </si>
  <si>
    <t>BOAVIDA SVEN FULLARD</t>
  </si>
  <si>
    <t>HUMAN</t>
  </si>
  <si>
    <t>ROONEY</t>
  </si>
  <si>
    <t>WILLIAMS</t>
  </si>
  <si>
    <t>TORMEI HOLA BONITALILY LILY</t>
  </si>
  <si>
    <t>SCHMIDT</t>
  </si>
  <si>
    <t>BIGGI JECIR HILL OF VIODEYA</t>
  </si>
  <si>
    <t>VENTER</t>
  </si>
  <si>
    <t>SPANGELICUS SPOTIFY</t>
  </si>
  <si>
    <t>SIMMS/DESOUZA</t>
  </si>
  <si>
    <t>SHEADOES SWEET TALKER</t>
  </si>
  <si>
    <t>CALVERT</t>
  </si>
  <si>
    <t>CRAIGNAIR BIYJOU</t>
  </si>
  <si>
    <t>POTT</t>
  </si>
  <si>
    <t>KARISAH KEEN REILLY</t>
  </si>
  <si>
    <t>SARKHOMBA ZEDOARY</t>
  </si>
  <si>
    <t>WILSON</t>
  </si>
  <si>
    <t>GOLDEN RETRIEVER CLUB KZN</t>
  </si>
  <si>
    <t>MOCHAVUTIN MIYLOH</t>
  </si>
  <si>
    <t>KELLOCK</t>
  </si>
  <si>
    <t>LABRADOR RETRIEVER CLUB TVL</t>
  </si>
  <si>
    <t>MOCHVULIN COLOUR ME JAKE</t>
  </si>
  <si>
    <t>SAUER</t>
  </si>
  <si>
    <t>CONKASHA QUIET CHAOS</t>
  </si>
  <si>
    <t>GAILANI</t>
  </si>
  <si>
    <t>HIMMELSEIN GRAU ANASTASIA</t>
  </si>
  <si>
    <t>KIRSUDA SORELLA UMBERTO OF BASSEFIED</t>
  </si>
  <si>
    <t>*</t>
  </si>
  <si>
    <r>
      <t xml:space="preserve">plus 1 for most  RBOBs* </t>
    </r>
    <r>
      <rPr>
        <sz val="10"/>
        <rFont val="Arial"/>
        <family val="2"/>
      </rPr>
      <t>(see rules)</t>
    </r>
  </si>
  <si>
    <t xml:space="preserve">WEIMARANER 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</si>
</sst>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b/>
      <sz val="10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18"/>
      <color indexed="9"/>
      <name val="Arial"/>
      <family val="2"/>
    </font>
    <font>
      <sz val="9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2"/>
      <color theme="3" tint="-0.249977111117893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0" xfId="0" applyFont="1" applyFill="1" applyBorder="1"/>
    <xf numFmtId="0" fontId="6" fillId="0" borderId="0" xfId="0" applyFont="1"/>
    <xf numFmtId="0" fontId="7" fillId="2" borderId="0" xfId="0" applyFont="1" applyFill="1" applyBorder="1"/>
    <xf numFmtId="0" fontId="6" fillId="0" borderId="0" xfId="0" applyFont="1" applyBorder="1"/>
    <xf numFmtId="0" fontId="5" fillId="6" borderId="0" xfId="0" applyFont="1" applyFill="1" applyBorder="1" applyAlignment="1"/>
    <xf numFmtId="0" fontId="8" fillId="2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5" borderId="1" xfId="0" applyFont="1" applyFill="1" applyBorder="1"/>
    <xf numFmtId="0" fontId="4" fillId="5" borderId="2" xfId="0" applyFont="1" applyFill="1" applyBorder="1"/>
    <xf numFmtId="0" fontId="4" fillId="0" borderId="0" xfId="0" applyFont="1" applyFill="1" applyBorder="1"/>
    <xf numFmtId="0" fontId="10" fillId="8" borderId="2" xfId="0" applyFont="1" applyFill="1" applyBorder="1"/>
    <xf numFmtId="0" fontId="11" fillId="8" borderId="1" xfId="0" applyFont="1" applyFill="1" applyBorder="1"/>
    <xf numFmtId="0" fontId="1" fillId="9" borderId="3" xfId="0" applyFont="1" applyFill="1" applyBorder="1"/>
    <xf numFmtId="0" fontId="1" fillId="9" borderId="0" xfId="0" applyFont="1" applyFill="1"/>
    <xf numFmtId="0" fontId="1" fillId="9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2" fillId="8" borderId="3" xfId="0" applyFont="1" applyFill="1" applyBorder="1" applyAlignment="1">
      <alignment horizontal="center"/>
    </xf>
    <xf numFmtId="0" fontId="1" fillId="9" borderId="1" xfId="0" applyFont="1" applyFill="1" applyBorder="1"/>
    <xf numFmtId="0" fontId="10" fillId="8" borderId="10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0" fillId="8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3" fillId="8" borderId="3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49" fontId="4" fillId="0" borderId="0" xfId="0" applyNumberFormat="1" applyFont="1"/>
    <xf numFmtId="49" fontId="6" fillId="0" borderId="0" xfId="0" applyNumberFormat="1" applyFont="1"/>
    <xf numFmtId="49" fontId="1" fillId="0" borderId="0" xfId="0" applyNumberFormat="1" applyFont="1"/>
    <xf numFmtId="0" fontId="4" fillId="7" borderId="0" xfId="0" applyFont="1" applyFill="1"/>
    <xf numFmtId="0" fontId="4" fillId="7" borderId="9" xfId="0" applyFont="1" applyFill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5" fillId="3" borderId="4" xfId="0" applyFont="1" applyFill="1" applyBorder="1" applyAlignment="1">
      <alignment horizontal="center" textRotation="90"/>
    </xf>
    <xf numFmtId="0" fontId="5" fillId="3" borderId="5" xfId="0" applyFont="1" applyFill="1" applyBorder="1" applyAlignment="1">
      <alignment horizontal="center" textRotation="90"/>
    </xf>
    <xf numFmtId="0" fontId="5" fillId="3" borderId="4" xfId="0" applyFont="1" applyFill="1" applyBorder="1" applyAlignment="1">
      <alignment horizontal="left" textRotation="90"/>
    </xf>
    <xf numFmtId="0" fontId="5" fillId="3" borderId="5" xfId="0" applyFont="1" applyFill="1" applyBorder="1" applyAlignment="1">
      <alignment horizontal="left" textRotation="90"/>
    </xf>
    <xf numFmtId="0" fontId="5" fillId="7" borderId="4" xfId="0" applyFont="1" applyFill="1" applyBorder="1" applyAlignment="1">
      <alignment horizontal="center" textRotation="90"/>
    </xf>
    <xf numFmtId="0" fontId="5" fillId="7" borderId="5" xfId="0" applyFont="1" applyFill="1" applyBorder="1" applyAlignment="1">
      <alignment horizontal="center" textRotation="90"/>
    </xf>
    <xf numFmtId="0" fontId="12" fillId="8" borderId="3" xfId="0" applyFont="1" applyFill="1" applyBorder="1" applyAlignment="1">
      <alignment horizontal="center" textRotation="90"/>
    </xf>
    <xf numFmtId="49" fontId="6" fillId="0" borderId="0" xfId="0" applyNumberFormat="1" applyFont="1" applyBorder="1" applyAlignment="1">
      <alignment horizontal="center"/>
    </xf>
    <xf numFmtId="0" fontId="5" fillId="4" borderId="3" xfId="0" applyFont="1" applyFill="1" applyBorder="1" applyAlignment="1">
      <alignment horizontal="center" textRotation="90"/>
    </xf>
    <xf numFmtId="0" fontId="5" fillId="3" borderId="3" xfId="0" applyFont="1" applyFill="1" applyBorder="1" applyAlignment="1">
      <alignment horizontal="center" textRotation="90"/>
    </xf>
    <xf numFmtId="0" fontId="5" fillId="3" borderId="6" xfId="0" applyFont="1" applyFill="1" applyBorder="1" applyAlignment="1">
      <alignment horizontal="center" textRotation="90"/>
    </xf>
    <xf numFmtId="0" fontId="5" fillId="4" borderId="6" xfId="0" applyFont="1" applyFill="1" applyBorder="1" applyAlignment="1">
      <alignment horizontal="center" textRotation="90"/>
    </xf>
    <xf numFmtId="0" fontId="5" fillId="4" borderId="5" xfId="0" applyFont="1" applyFill="1" applyBorder="1" applyAlignment="1">
      <alignment horizontal="center" textRotation="90"/>
    </xf>
    <xf numFmtId="0" fontId="5" fillId="3" borderId="6" xfId="0" applyFont="1" applyFill="1" applyBorder="1" applyAlignment="1">
      <alignment horizontal="left" textRotation="90"/>
    </xf>
    <xf numFmtId="0" fontId="5" fillId="3" borderId="7" xfId="0" applyFont="1" applyFill="1" applyBorder="1" applyAlignment="1">
      <alignment horizontal="center" textRotation="90"/>
    </xf>
    <xf numFmtId="0" fontId="5" fillId="3" borderId="11" xfId="0" applyFont="1" applyFill="1" applyBorder="1" applyAlignment="1">
      <alignment horizontal="center" textRotation="90"/>
    </xf>
    <xf numFmtId="0" fontId="4" fillId="7" borderId="12" xfId="0" applyFont="1" applyFill="1" applyBorder="1" applyAlignment="1">
      <alignment horizontal="center"/>
    </xf>
    <xf numFmtId="49" fontId="4" fillId="7" borderId="0" xfId="0" applyNumberFormat="1" applyFont="1" applyFill="1"/>
    <xf numFmtId="0" fontId="14" fillId="7" borderId="3" xfId="0" applyFont="1" applyFill="1" applyBorder="1" applyAlignment="1">
      <alignment horizontal="center"/>
    </xf>
    <xf numFmtId="0" fontId="4" fillId="7" borderId="13" xfId="0" applyFont="1" applyFill="1" applyBorder="1"/>
    <xf numFmtId="0" fontId="1" fillId="9" borderId="14" xfId="0" applyFont="1" applyFill="1" applyBorder="1"/>
    <xf numFmtId="0" fontId="4" fillId="7" borderId="15" xfId="0" applyFont="1" applyFill="1" applyBorder="1"/>
    <xf numFmtId="0" fontId="4" fillId="0" borderId="16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8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3086100</xdr:colOff>
      <xdr:row>0</xdr:row>
      <xdr:rowOff>1009650</xdr:rowOff>
    </xdr:to>
    <xdr:pic>
      <xdr:nvPicPr>
        <xdr:cNvPr id="1026" name="Picture 2" descr="showdogs_frontpag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3076575" cy="1009650"/>
        </a:xfrm>
        <a:prstGeom prst="rect">
          <a:avLst/>
        </a:prstGeom>
        <a:noFill/>
        <a:effectLst>
          <a:outerShdw dist="35921" dir="2700000" algn="ctr" rotWithShape="0">
            <a:srgbClr val="808080"/>
          </a:outerShdw>
        </a:effectLst>
      </xdr:spPr>
    </xdr:pic>
    <xdr:clientData/>
  </xdr:twoCellAnchor>
  <xdr:twoCellAnchor>
    <xdr:from>
      <xdr:col>57</xdr:col>
      <xdr:colOff>91337</xdr:colOff>
      <xdr:row>22</xdr:row>
      <xdr:rowOff>50743</xdr:rowOff>
    </xdr:from>
    <xdr:to>
      <xdr:col>57</xdr:col>
      <xdr:colOff>213121</xdr:colOff>
      <xdr:row>23</xdr:row>
      <xdr:rowOff>152231</xdr:rowOff>
    </xdr:to>
    <xdr:sp macro="" textlink="">
      <xdr:nvSpPr>
        <xdr:cNvPr id="3" name="Right Brace 2"/>
        <xdr:cNvSpPr/>
      </xdr:nvSpPr>
      <xdr:spPr>
        <a:xfrm>
          <a:off x="17120896" y="6231316"/>
          <a:ext cx="121784" cy="304462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36"/>
  <sheetViews>
    <sheetView tabSelected="1" zoomScale="85" zoomScaleNormal="85" workbookViewId="0">
      <selection activeCell="B96" sqref="B96"/>
    </sheetView>
  </sheetViews>
  <sheetFormatPr defaultColWidth="9.125" defaultRowHeight="13.6"/>
  <cols>
    <col min="1" max="1" width="55.75" style="2" customWidth="1"/>
    <col min="2" max="2" width="26.75" style="4" customWidth="1"/>
    <col min="3" max="4" width="3" style="7" customWidth="1"/>
    <col min="5" max="56" width="3" style="8" customWidth="1"/>
    <col min="57" max="57" width="5.5" style="23" customWidth="1"/>
    <col min="58" max="58" width="33.375" style="37" customWidth="1"/>
    <col min="59" max="16384" width="9.125" style="2"/>
  </cols>
  <sheetData>
    <row r="1" spans="1:58" ht="157.75" customHeight="1">
      <c r="A1" s="6" t="s">
        <v>10</v>
      </c>
      <c r="B1" s="5"/>
      <c r="C1" s="50" t="s">
        <v>3</v>
      </c>
      <c r="D1" s="50" t="s">
        <v>5</v>
      </c>
      <c r="E1" s="51" t="s">
        <v>11</v>
      </c>
      <c r="F1" s="51" t="s">
        <v>12</v>
      </c>
      <c r="G1" s="51" t="s">
        <v>13</v>
      </c>
      <c r="H1" s="51" t="s">
        <v>14</v>
      </c>
      <c r="I1" s="50" t="s">
        <v>15</v>
      </c>
      <c r="J1" s="53" t="s">
        <v>16</v>
      </c>
      <c r="K1" s="53" t="s">
        <v>0</v>
      </c>
      <c r="L1" s="52" t="s">
        <v>6</v>
      </c>
      <c r="M1" s="52" t="s">
        <v>7</v>
      </c>
      <c r="N1" s="55" t="s">
        <v>189</v>
      </c>
      <c r="O1" s="52" t="s">
        <v>9</v>
      </c>
      <c r="P1" s="51" t="s">
        <v>1</v>
      </c>
      <c r="Q1" s="42" t="s">
        <v>17</v>
      </c>
      <c r="R1" s="42" t="s">
        <v>104</v>
      </c>
      <c r="S1" s="42" t="s">
        <v>105</v>
      </c>
      <c r="T1" s="42" t="s">
        <v>106</v>
      </c>
      <c r="U1" s="46" t="s">
        <v>4</v>
      </c>
      <c r="V1" s="46" t="s">
        <v>107</v>
      </c>
      <c r="W1" s="42" t="s">
        <v>108</v>
      </c>
      <c r="X1" s="42" t="s">
        <v>109</v>
      </c>
      <c r="Y1" s="42" t="s">
        <v>110</v>
      </c>
      <c r="Z1" s="42" t="s">
        <v>111</v>
      </c>
      <c r="AA1" s="42" t="s">
        <v>112</v>
      </c>
      <c r="AB1" s="42" t="s">
        <v>113</v>
      </c>
      <c r="AC1" s="42" t="s">
        <v>114</v>
      </c>
      <c r="AD1" s="42" t="s">
        <v>115</v>
      </c>
      <c r="AE1" s="46" t="s">
        <v>5</v>
      </c>
      <c r="AF1" s="42" t="s">
        <v>116</v>
      </c>
      <c r="AG1" s="42" t="s">
        <v>3</v>
      </c>
      <c r="AH1" s="42" t="s">
        <v>117</v>
      </c>
      <c r="AI1" s="42" t="s">
        <v>118</v>
      </c>
      <c r="AJ1" s="42" t="s">
        <v>119</v>
      </c>
      <c r="AK1" s="42" t="s">
        <v>120</v>
      </c>
      <c r="AL1" s="42" t="s">
        <v>121</v>
      </c>
      <c r="AM1" s="42" t="s">
        <v>122</v>
      </c>
      <c r="AN1" s="44" t="s">
        <v>192</v>
      </c>
      <c r="AO1" s="42" t="s">
        <v>123</v>
      </c>
      <c r="AP1" s="42" t="s">
        <v>124</v>
      </c>
      <c r="AQ1" s="42" t="s">
        <v>125</v>
      </c>
      <c r="AR1" s="42" t="s">
        <v>126</v>
      </c>
      <c r="AS1" s="44" t="s">
        <v>127</v>
      </c>
      <c r="AT1" s="42" t="s">
        <v>128</v>
      </c>
      <c r="AU1" s="42" t="s">
        <v>5</v>
      </c>
      <c r="AV1" s="42" t="s">
        <v>107</v>
      </c>
      <c r="AW1" s="42" t="s">
        <v>129</v>
      </c>
      <c r="AX1" s="42" t="s">
        <v>4</v>
      </c>
      <c r="AY1" s="42" t="s">
        <v>130</v>
      </c>
      <c r="AZ1" s="42" t="s">
        <v>131</v>
      </c>
      <c r="BA1" s="42" t="s">
        <v>132</v>
      </c>
      <c r="BB1" s="42" t="s">
        <v>133</v>
      </c>
      <c r="BC1" s="42" t="s">
        <v>16</v>
      </c>
      <c r="BD1" s="56" t="s">
        <v>0</v>
      </c>
      <c r="BE1" s="48" t="s">
        <v>2</v>
      </c>
      <c r="BF1" s="49"/>
    </row>
    <row r="2" spans="1:58" ht="18" customHeight="1">
      <c r="A2" s="1" t="s">
        <v>8</v>
      </c>
      <c r="B2" s="3"/>
      <c r="C2" s="50"/>
      <c r="D2" s="50"/>
      <c r="E2" s="51"/>
      <c r="F2" s="51"/>
      <c r="G2" s="51"/>
      <c r="H2" s="51"/>
      <c r="I2" s="50"/>
      <c r="J2" s="54"/>
      <c r="K2" s="54"/>
      <c r="L2" s="43"/>
      <c r="M2" s="43"/>
      <c r="N2" s="45"/>
      <c r="O2" s="43"/>
      <c r="P2" s="52"/>
      <c r="Q2" s="42"/>
      <c r="R2" s="42"/>
      <c r="S2" s="42"/>
      <c r="T2" s="42"/>
      <c r="U2" s="47"/>
      <c r="V2" s="47"/>
      <c r="W2" s="43"/>
      <c r="X2" s="43"/>
      <c r="Y2" s="43"/>
      <c r="Z2" s="43"/>
      <c r="AA2" s="43"/>
      <c r="AB2" s="43"/>
      <c r="AC2" s="43"/>
      <c r="AD2" s="43"/>
      <c r="AE2" s="47"/>
      <c r="AF2" s="43"/>
      <c r="AG2" s="43"/>
      <c r="AH2" s="43"/>
      <c r="AI2" s="43"/>
      <c r="AJ2" s="43"/>
      <c r="AK2" s="43"/>
      <c r="AL2" s="43"/>
      <c r="AM2" s="43"/>
      <c r="AN2" s="45"/>
      <c r="AO2" s="43"/>
      <c r="AP2" s="43"/>
      <c r="AQ2" s="43"/>
      <c r="AR2" s="43"/>
      <c r="AS2" s="45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57"/>
      <c r="BE2" s="48"/>
      <c r="BF2" s="49"/>
    </row>
    <row r="3" spans="1:58" s="11" customFormat="1" ht="14.3" customHeight="1">
      <c r="A3" s="18" t="s">
        <v>84</v>
      </c>
      <c r="B3" s="17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4"/>
      <c r="BF3" s="36"/>
    </row>
    <row r="4" spans="1:58" s="11" customFormat="1" ht="15.65">
      <c r="A4" s="19" t="s">
        <v>85</v>
      </c>
      <c r="B4" s="25" t="s">
        <v>86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>
        <v>1</v>
      </c>
      <c r="Q4" s="27">
        <v>1</v>
      </c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>
        <v>1</v>
      </c>
      <c r="AI4" s="27">
        <v>1</v>
      </c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32"/>
      <c r="BE4" s="34">
        <f>SUM(C4:BD4)</f>
        <v>4</v>
      </c>
      <c r="BF4" s="36"/>
    </row>
    <row r="5" spans="1:58" s="11" customFormat="1" ht="14.3" customHeight="1">
      <c r="A5" s="18" t="s">
        <v>58</v>
      </c>
      <c r="B5" s="1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4"/>
      <c r="BF5" s="36"/>
    </row>
    <row r="6" spans="1:58" s="11" customFormat="1" ht="15.65">
      <c r="A6" s="19" t="s">
        <v>61</v>
      </c>
      <c r="B6" s="25" t="s">
        <v>62</v>
      </c>
      <c r="C6" s="27"/>
      <c r="D6" s="27"/>
      <c r="E6" s="27"/>
      <c r="F6" s="27"/>
      <c r="G6" s="27"/>
      <c r="H6" s="27"/>
      <c r="I6" s="27"/>
      <c r="J6" s="27"/>
      <c r="K6" s="27"/>
      <c r="L6" s="27">
        <v>2</v>
      </c>
      <c r="M6" s="27">
        <v>2</v>
      </c>
      <c r="N6" s="27"/>
      <c r="O6" s="27"/>
      <c r="P6" s="27"/>
      <c r="Q6" s="27"/>
      <c r="R6" s="27"/>
      <c r="S6" s="27"/>
      <c r="T6" s="27"/>
      <c r="U6" s="27"/>
      <c r="V6" s="27"/>
      <c r="W6" s="27">
        <v>2</v>
      </c>
      <c r="X6" s="27">
        <v>2</v>
      </c>
      <c r="Y6" s="27">
        <v>2</v>
      </c>
      <c r="Z6" s="27">
        <v>2</v>
      </c>
      <c r="AA6" s="27"/>
      <c r="AB6" s="27"/>
      <c r="AC6" s="27"/>
      <c r="AD6" s="27"/>
      <c r="AE6" s="27"/>
      <c r="AF6" s="27"/>
      <c r="AG6" s="27"/>
      <c r="AH6" s="27"/>
      <c r="AI6" s="27"/>
      <c r="AJ6" s="27">
        <v>1</v>
      </c>
      <c r="AK6" s="27">
        <v>1</v>
      </c>
      <c r="AL6" s="27">
        <v>1</v>
      </c>
      <c r="AM6" s="27">
        <v>1</v>
      </c>
      <c r="AN6" s="27"/>
      <c r="AO6" s="27"/>
      <c r="AP6" s="27"/>
      <c r="AQ6" s="27"/>
      <c r="AR6" s="27">
        <v>1</v>
      </c>
      <c r="AS6" s="27"/>
      <c r="AT6" s="27"/>
      <c r="AU6" s="27"/>
      <c r="AV6" s="27">
        <v>1</v>
      </c>
      <c r="AW6" s="27">
        <v>1</v>
      </c>
      <c r="AX6" s="27">
        <v>1</v>
      </c>
      <c r="AY6" s="27">
        <v>1</v>
      </c>
      <c r="AZ6" s="27">
        <v>1</v>
      </c>
      <c r="BA6" s="27"/>
      <c r="BB6" s="27"/>
      <c r="BC6" s="27"/>
      <c r="BD6" s="32"/>
      <c r="BE6" s="24">
        <f>SUM(C6:BD6)</f>
        <v>22</v>
      </c>
      <c r="BF6" s="36"/>
    </row>
    <row r="7" spans="1:58" s="11" customFormat="1" ht="13.75" customHeight="1">
      <c r="A7" s="18" t="s">
        <v>18</v>
      </c>
      <c r="B7" s="1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4"/>
      <c r="BF7" s="36"/>
    </row>
    <row r="8" spans="1:58" s="11" customFormat="1" ht="15.65">
      <c r="A8" s="19" t="s">
        <v>25</v>
      </c>
      <c r="B8" s="25" t="s">
        <v>26</v>
      </c>
      <c r="C8" s="27"/>
      <c r="D8" s="27"/>
      <c r="E8" s="27">
        <v>4</v>
      </c>
      <c r="F8" s="27">
        <v>4</v>
      </c>
      <c r="G8" s="27">
        <v>3</v>
      </c>
      <c r="H8" s="27">
        <v>3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>
        <v>1</v>
      </c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>
        <v>4</v>
      </c>
      <c r="AU8" s="27">
        <v>4</v>
      </c>
      <c r="AV8" s="27"/>
      <c r="AW8" s="27"/>
      <c r="AX8" s="27"/>
      <c r="AY8" s="27"/>
      <c r="AZ8" s="27"/>
      <c r="BA8" s="27"/>
      <c r="BB8" s="27"/>
      <c r="BC8" s="27">
        <v>2</v>
      </c>
      <c r="BD8" s="32"/>
      <c r="BE8" s="24">
        <f>SUM(C8:BD8)</f>
        <v>25</v>
      </c>
      <c r="BF8" s="36"/>
    </row>
    <row r="9" spans="1:58" s="11" customFormat="1" ht="15.65">
      <c r="A9" t="s">
        <v>164</v>
      </c>
      <c r="B9" t="s">
        <v>165</v>
      </c>
      <c r="C9" s="29"/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>
        <v>2</v>
      </c>
      <c r="AI9" s="30">
        <v>2</v>
      </c>
      <c r="AJ9" s="30"/>
      <c r="AK9" s="30"/>
      <c r="AL9" s="30"/>
      <c r="AM9" s="30"/>
      <c r="AN9" s="30"/>
      <c r="AO9" s="30"/>
      <c r="AP9" s="30"/>
      <c r="AQ9" s="30"/>
      <c r="AR9" s="30">
        <v>5</v>
      </c>
      <c r="AS9" s="30"/>
      <c r="AT9" s="30"/>
      <c r="AU9" s="30"/>
      <c r="AV9" s="30"/>
      <c r="AW9" s="30"/>
      <c r="AX9" s="30"/>
      <c r="AY9" s="30">
        <v>1</v>
      </c>
      <c r="AZ9" s="30">
        <v>1</v>
      </c>
      <c r="BA9" s="30">
        <v>2</v>
      </c>
      <c r="BB9" s="30"/>
      <c r="BC9" s="30"/>
      <c r="BD9" s="33"/>
      <c r="BE9" s="24">
        <f>SUM(C9:BD9)</f>
        <v>13</v>
      </c>
      <c r="BF9" s="36"/>
    </row>
    <row r="10" spans="1:58" s="11" customFormat="1" ht="15.65">
      <c r="A10" s="16" t="s">
        <v>134</v>
      </c>
      <c r="B10" s="11" t="s">
        <v>135</v>
      </c>
      <c r="C10" s="29"/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>
        <v>3</v>
      </c>
      <c r="T10" s="30">
        <v>1</v>
      </c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>
        <v>2</v>
      </c>
      <c r="AT10" s="30"/>
      <c r="AU10" s="30"/>
      <c r="AV10" s="30"/>
      <c r="AW10" s="30"/>
      <c r="AX10" s="30"/>
      <c r="AY10" s="30"/>
      <c r="AZ10" s="30"/>
      <c r="BA10" s="30"/>
      <c r="BB10" s="30">
        <v>4</v>
      </c>
      <c r="BC10" s="30"/>
      <c r="BD10" s="33"/>
      <c r="BE10" s="24">
        <f>SUM(C10:BD10)</f>
        <v>10</v>
      </c>
      <c r="BF10" s="36"/>
    </row>
    <row r="11" spans="1:58" s="11" customFormat="1" ht="15.65">
      <c r="A11" t="s">
        <v>147</v>
      </c>
      <c r="B11" s="11" t="s">
        <v>26</v>
      </c>
      <c r="C11" s="29"/>
      <c r="D11" s="29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>
        <v>1</v>
      </c>
      <c r="AK11" s="30"/>
      <c r="AL11" s="30">
        <v>1</v>
      </c>
      <c r="AM11" s="30">
        <v>1</v>
      </c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3"/>
      <c r="BE11" s="24">
        <f>SUM(C11:BD11)</f>
        <v>3</v>
      </c>
      <c r="BF11" s="36"/>
    </row>
    <row r="12" spans="1:58" s="11" customFormat="1" ht="15.65">
      <c r="A12" s="11" t="s">
        <v>187</v>
      </c>
      <c r="B12" s="11" t="s">
        <v>188</v>
      </c>
      <c r="C12" s="29"/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>
        <v>2</v>
      </c>
      <c r="AY12" s="30"/>
      <c r="AZ12" s="30"/>
      <c r="BA12" s="30"/>
      <c r="BB12" s="30"/>
      <c r="BC12" s="30"/>
      <c r="BD12" s="33"/>
      <c r="BE12" s="24">
        <f>SUM(C12:BD12)</f>
        <v>2</v>
      </c>
      <c r="BF12" s="36"/>
    </row>
    <row r="13" spans="1:58" s="11" customFormat="1" ht="15.65">
      <c r="A13" s="18" t="s">
        <v>171</v>
      </c>
      <c r="B13" s="1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4"/>
      <c r="BF13" s="36"/>
    </row>
    <row r="14" spans="1:58" s="11" customFormat="1" ht="15.65">
      <c r="A14" s="19" t="s">
        <v>172</v>
      </c>
      <c r="B14" s="25" t="s">
        <v>173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>
        <v>1</v>
      </c>
      <c r="BB14" s="27"/>
      <c r="BC14" s="27">
        <v>1</v>
      </c>
      <c r="BD14" s="32"/>
      <c r="BE14" s="24">
        <f>SUM(C14:BD14)</f>
        <v>2</v>
      </c>
      <c r="BF14" s="36"/>
    </row>
    <row r="15" spans="1:58" s="11" customFormat="1" ht="15.65">
      <c r="A15" s="18" t="s">
        <v>19</v>
      </c>
      <c r="B15" s="1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4"/>
      <c r="BF15" s="36"/>
    </row>
    <row r="16" spans="1:58" s="11" customFormat="1" ht="15.65">
      <c r="A16" s="20" t="s">
        <v>46</v>
      </c>
      <c r="B16" s="20" t="s">
        <v>47</v>
      </c>
      <c r="C16" s="27"/>
      <c r="D16" s="27"/>
      <c r="E16" s="27"/>
      <c r="F16" s="27"/>
      <c r="G16" s="27">
        <v>3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>
        <v>1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>
        <v>3</v>
      </c>
      <c r="AH16" s="27">
        <v>4</v>
      </c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>
        <v>2</v>
      </c>
      <c r="AU16" s="27">
        <v>2</v>
      </c>
      <c r="AV16" s="27"/>
      <c r="AW16" s="27"/>
      <c r="AX16" s="27"/>
      <c r="AY16" s="27"/>
      <c r="AZ16" s="27"/>
      <c r="BA16" s="27"/>
      <c r="BB16" s="27"/>
      <c r="BC16" s="27">
        <v>4</v>
      </c>
      <c r="BD16" s="32"/>
      <c r="BE16" s="24">
        <f t="shared" ref="BE16:BE21" si="0">SUM(C16:BD16)</f>
        <v>19</v>
      </c>
      <c r="BF16" s="36"/>
    </row>
    <row r="17" spans="1:58" s="11" customFormat="1" ht="15.65">
      <c r="A17" s="11" t="s">
        <v>27</v>
      </c>
      <c r="B17" s="11" t="s">
        <v>28</v>
      </c>
      <c r="C17" s="29">
        <v>1</v>
      </c>
      <c r="D17" s="29"/>
      <c r="E17" s="30">
        <v>4</v>
      </c>
      <c r="F17" s="30">
        <v>4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>
        <v>6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3"/>
      <c r="BE17" s="24">
        <f t="shared" si="0"/>
        <v>15</v>
      </c>
      <c r="BF17" s="36"/>
    </row>
    <row r="18" spans="1:58" s="11" customFormat="1" ht="15.65">
      <c r="A18" s="11" t="s">
        <v>53</v>
      </c>
      <c r="B18" s="11" t="s">
        <v>47</v>
      </c>
      <c r="C18" s="29"/>
      <c r="D18" s="29"/>
      <c r="E18" s="30"/>
      <c r="F18" s="30"/>
      <c r="G18" s="30"/>
      <c r="H18" s="30">
        <v>3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>
        <v>6</v>
      </c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3">
        <v>4</v>
      </c>
      <c r="BE18" s="24">
        <f t="shared" si="0"/>
        <v>13</v>
      </c>
      <c r="BF18" s="36"/>
    </row>
    <row r="19" spans="1:58" s="11" customFormat="1" ht="15.65">
      <c r="A19" s="11" t="s">
        <v>63</v>
      </c>
      <c r="B19" s="11" t="s">
        <v>64</v>
      </c>
      <c r="C19" s="29"/>
      <c r="D19" s="29"/>
      <c r="E19" s="30"/>
      <c r="F19" s="30"/>
      <c r="G19" s="30"/>
      <c r="H19" s="30"/>
      <c r="I19" s="30"/>
      <c r="J19" s="30"/>
      <c r="K19" s="30"/>
      <c r="L19" s="30">
        <v>1</v>
      </c>
      <c r="M19" s="30">
        <v>1</v>
      </c>
      <c r="N19" s="30"/>
      <c r="O19" s="30"/>
      <c r="P19" s="30"/>
      <c r="Q19" s="30"/>
      <c r="R19" s="30"/>
      <c r="S19" s="30"/>
      <c r="T19" s="30"/>
      <c r="U19" s="30"/>
      <c r="V19" s="30"/>
      <c r="W19" s="30">
        <v>1</v>
      </c>
      <c r="X19" s="30">
        <v>1</v>
      </c>
      <c r="Y19" s="30">
        <v>1</v>
      </c>
      <c r="Z19" s="30">
        <v>1</v>
      </c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>
        <v>1</v>
      </c>
      <c r="AX19" s="30">
        <v>1</v>
      </c>
      <c r="AY19" s="30"/>
      <c r="AZ19" s="30">
        <v>1</v>
      </c>
      <c r="BA19" s="30"/>
      <c r="BB19" s="30"/>
      <c r="BC19" s="30"/>
      <c r="BD19" s="33"/>
      <c r="BE19" s="24">
        <f t="shared" si="0"/>
        <v>9</v>
      </c>
      <c r="BF19" s="36"/>
    </row>
    <row r="20" spans="1:58" s="11" customFormat="1" ht="15.65">
      <c r="A20" s="16" t="s">
        <v>174</v>
      </c>
      <c r="B20" t="s">
        <v>175</v>
      </c>
      <c r="C20" s="29"/>
      <c r="D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>
        <v>4</v>
      </c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>
        <v>1</v>
      </c>
      <c r="BB20" s="30">
        <v>1</v>
      </c>
      <c r="BC20" s="30">
        <v>1</v>
      </c>
      <c r="BD20" s="33"/>
      <c r="BE20" s="24">
        <f t="shared" si="0"/>
        <v>7</v>
      </c>
      <c r="BF20" s="36"/>
    </row>
    <row r="21" spans="1:58" s="11" customFormat="1" ht="15.65">
      <c r="A21" s="11" t="s">
        <v>186</v>
      </c>
      <c r="B21" t="s">
        <v>175</v>
      </c>
      <c r="C21" s="29"/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>
        <v>2</v>
      </c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3"/>
      <c r="BE21" s="24">
        <f t="shared" si="0"/>
        <v>2</v>
      </c>
      <c r="BF21" s="36"/>
    </row>
    <row r="22" spans="1:58" s="11" customFormat="1" ht="13.75" customHeight="1">
      <c r="A22" s="18" t="s">
        <v>59</v>
      </c>
      <c r="B22" s="1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4"/>
      <c r="BF22" s="36"/>
    </row>
    <row r="23" spans="1:58" s="11" customFormat="1" ht="15.65">
      <c r="A23" s="20" t="s">
        <v>87</v>
      </c>
      <c r="B23" s="20" t="s">
        <v>88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>
        <v>1</v>
      </c>
      <c r="P23" s="27">
        <v>1</v>
      </c>
      <c r="Q23" s="27">
        <v>1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32"/>
      <c r="BE23" s="24">
        <f>SUM(C23:BD23)</f>
        <v>3</v>
      </c>
      <c r="BF23" s="41"/>
    </row>
    <row r="24" spans="1:58" s="11" customFormat="1" ht="15.65">
      <c r="A24" s="21" t="s">
        <v>142</v>
      </c>
      <c r="B24" s="20" t="s">
        <v>66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>
        <v>1</v>
      </c>
      <c r="AB24" s="27">
        <v>1</v>
      </c>
      <c r="AC24" s="27">
        <v>1</v>
      </c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32"/>
      <c r="BE24" s="24">
        <f>SUM(C24:BD24)</f>
        <v>3</v>
      </c>
      <c r="BF24" s="41"/>
    </row>
    <row r="25" spans="1:58" s="11" customFormat="1" ht="15.65">
      <c r="A25" s="16" t="s">
        <v>136</v>
      </c>
      <c r="B25" s="11" t="s">
        <v>88</v>
      </c>
      <c r="C25" s="29"/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>
        <v>1</v>
      </c>
      <c r="T25" s="30">
        <v>1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3"/>
      <c r="BE25" s="24">
        <f>SUM(C25:BD25)</f>
        <v>2</v>
      </c>
      <c r="BF25" s="36"/>
    </row>
    <row r="26" spans="1:58" s="11" customFormat="1" ht="15.65">
      <c r="A26" s="16" t="s">
        <v>198</v>
      </c>
      <c r="B26" t="s">
        <v>66</v>
      </c>
      <c r="C26" s="29"/>
      <c r="D26" s="29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>
        <v>2</v>
      </c>
      <c r="AY26" s="30"/>
      <c r="AZ26" s="30"/>
      <c r="BA26" s="30"/>
      <c r="BB26" s="30"/>
      <c r="BC26" s="30"/>
      <c r="BD26" s="33"/>
      <c r="BE26" s="24">
        <f>SUM(C26:BD26)</f>
        <v>2</v>
      </c>
      <c r="BF26" s="36"/>
    </row>
    <row r="27" spans="1:58" s="11" customFormat="1" ht="15.65">
      <c r="A27" s="11" t="s">
        <v>65</v>
      </c>
      <c r="B27" s="11" t="s">
        <v>66</v>
      </c>
      <c r="C27" s="29"/>
      <c r="D27" s="29"/>
      <c r="E27" s="30"/>
      <c r="F27" s="30"/>
      <c r="G27" s="30"/>
      <c r="H27" s="30"/>
      <c r="I27" s="30"/>
      <c r="J27" s="30"/>
      <c r="K27" s="30"/>
      <c r="L27" s="30">
        <v>1</v>
      </c>
      <c r="M27" s="30">
        <v>1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3"/>
      <c r="BE27" s="24">
        <f>SUM(C27:BD27)</f>
        <v>2</v>
      </c>
      <c r="BF27" s="36"/>
    </row>
    <row r="28" spans="1:58" s="11" customFormat="1" ht="15.65">
      <c r="A28" s="18" t="s">
        <v>45</v>
      </c>
      <c r="B28" s="1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4"/>
      <c r="BF28" s="36"/>
    </row>
    <row r="29" spans="1:58" s="11" customFormat="1" ht="15.65">
      <c r="A29" s="21" t="s">
        <v>137</v>
      </c>
      <c r="B29" s="20" t="s">
        <v>52</v>
      </c>
      <c r="C29" s="27"/>
      <c r="D29" s="27"/>
      <c r="E29" s="27"/>
      <c r="F29" s="27"/>
      <c r="G29" s="27"/>
      <c r="H29" s="27" t="s">
        <v>199</v>
      </c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>
        <v>1</v>
      </c>
      <c r="T29" s="27">
        <v>1</v>
      </c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>
        <v>2</v>
      </c>
      <c r="AS29" s="27"/>
      <c r="AT29" s="27"/>
      <c r="AU29" s="27"/>
      <c r="AV29" s="27"/>
      <c r="AW29" s="27"/>
      <c r="AX29" s="27"/>
      <c r="AY29" s="27"/>
      <c r="AZ29" s="27"/>
      <c r="BA29" s="27"/>
      <c r="BB29" s="27">
        <v>2</v>
      </c>
      <c r="BC29" s="27"/>
      <c r="BD29" s="32"/>
      <c r="BE29" s="24">
        <v>7</v>
      </c>
      <c r="BF29" s="38" t="s">
        <v>200</v>
      </c>
    </row>
    <row r="30" spans="1:58" s="11" customFormat="1" ht="15.65">
      <c r="A30" s="39" t="s">
        <v>48</v>
      </c>
      <c r="B30" s="39" t="s">
        <v>49</v>
      </c>
      <c r="C30" s="40"/>
      <c r="D30" s="40"/>
      <c r="E30" s="40"/>
      <c r="F30" s="40"/>
      <c r="G30" s="40">
        <v>3</v>
      </c>
      <c r="H30" s="40">
        <v>3</v>
      </c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35"/>
      <c r="BE30" s="24">
        <f>SUM(C30:BD30)</f>
        <v>6</v>
      </c>
      <c r="BF30" s="36"/>
    </row>
    <row r="31" spans="1:58" s="11" customFormat="1" ht="15.65">
      <c r="A31" s="39" t="s">
        <v>152</v>
      </c>
      <c r="B31" s="39" t="s">
        <v>52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>
        <v>2</v>
      </c>
      <c r="AU31" s="40">
        <v>2</v>
      </c>
      <c r="AV31" s="40"/>
      <c r="AW31" s="40"/>
      <c r="AX31" s="40"/>
      <c r="AY31" s="40"/>
      <c r="AZ31" s="40"/>
      <c r="BA31" s="40">
        <v>2</v>
      </c>
      <c r="BB31" s="40"/>
      <c r="BC31" s="40"/>
      <c r="BD31" s="35"/>
      <c r="BE31" s="24">
        <f>SUM(C31:BD31)</f>
        <v>6</v>
      </c>
      <c r="BF31" s="36"/>
    </row>
    <row r="32" spans="1:58" s="11" customFormat="1" ht="15.65">
      <c r="A32" s="18" t="s">
        <v>20</v>
      </c>
      <c r="B32" s="1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4"/>
      <c r="BF32" s="36"/>
    </row>
    <row r="33" spans="1:58" s="11" customFormat="1" ht="15.65">
      <c r="A33" s="20" t="s">
        <v>29</v>
      </c>
      <c r="B33" s="20" t="s">
        <v>30</v>
      </c>
      <c r="C33" s="27"/>
      <c r="D33" s="27"/>
      <c r="E33" s="27">
        <v>3</v>
      </c>
      <c r="F33" s="27">
        <v>2</v>
      </c>
      <c r="G33" s="27">
        <v>1</v>
      </c>
      <c r="H33" s="27">
        <v>1</v>
      </c>
      <c r="I33" s="27"/>
      <c r="J33" s="27"/>
      <c r="K33" s="27"/>
      <c r="L33" s="27">
        <v>4</v>
      </c>
      <c r="M33" s="27"/>
      <c r="N33" s="27"/>
      <c r="O33" s="27">
        <v>4</v>
      </c>
      <c r="P33" s="27">
        <v>4</v>
      </c>
      <c r="Q33" s="27">
        <v>4</v>
      </c>
      <c r="R33" s="27"/>
      <c r="S33" s="27">
        <v>4</v>
      </c>
      <c r="T33" s="27">
        <v>4</v>
      </c>
      <c r="U33" s="27"/>
      <c r="V33" s="27"/>
      <c r="W33" s="27">
        <v>3</v>
      </c>
      <c r="X33" s="27"/>
      <c r="Y33" s="27"/>
      <c r="Z33" s="27">
        <v>3</v>
      </c>
      <c r="AA33" s="27">
        <v>1</v>
      </c>
      <c r="AB33" s="27"/>
      <c r="AC33" s="27">
        <v>1</v>
      </c>
      <c r="AD33" s="27"/>
      <c r="AE33" s="27"/>
      <c r="AF33" s="27"/>
      <c r="AG33" s="27">
        <v>2</v>
      </c>
      <c r="AH33" s="27"/>
      <c r="AI33" s="27">
        <v>2</v>
      </c>
      <c r="AJ33" s="27">
        <v>1</v>
      </c>
      <c r="AK33" s="27">
        <v>1</v>
      </c>
      <c r="AL33" s="27">
        <v>1</v>
      </c>
      <c r="AM33" s="27">
        <v>1</v>
      </c>
      <c r="AN33" s="27"/>
      <c r="AO33" s="27"/>
      <c r="AP33" s="27"/>
      <c r="AQ33" s="27"/>
      <c r="AR33" s="27"/>
      <c r="AS33" s="27"/>
      <c r="AT33" s="27">
        <v>2</v>
      </c>
      <c r="AU33" s="27">
        <v>2</v>
      </c>
      <c r="AV33" s="27"/>
      <c r="AW33" s="27"/>
      <c r="AX33" s="27"/>
      <c r="AY33" s="27"/>
      <c r="AZ33" s="27"/>
      <c r="BA33" s="27">
        <v>3</v>
      </c>
      <c r="BB33" s="27">
        <v>3</v>
      </c>
      <c r="BC33" s="27"/>
      <c r="BD33" s="32"/>
      <c r="BE33" s="24">
        <f>SUM(C33:BD33)</f>
        <v>57</v>
      </c>
      <c r="BF33" s="36"/>
    </row>
    <row r="34" spans="1:58" s="11" customFormat="1" ht="15.65">
      <c r="A34" s="11" t="s">
        <v>77</v>
      </c>
      <c r="B34" s="11" t="s">
        <v>78</v>
      </c>
      <c r="C34" s="29"/>
      <c r="D34" s="29"/>
      <c r="E34" s="30"/>
      <c r="F34" s="30"/>
      <c r="G34" s="30"/>
      <c r="H34" s="30"/>
      <c r="I34" s="30"/>
      <c r="J34" s="30"/>
      <c r="K34" s="30"/>
      <c r="L34" s="30"/>
      <c r="M34" s="30">
        <v>4</v>
      </c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>
        <v>3</v>
      </c>
      <c r="Y34" s="30">
        <v>3</v>
      </c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>
        <v>4</v>
      </c>
      <c r="AW34" s="30">
        <v>4</v>
      </c>
      <c r="AX34" s="30">
        <v>4</v>
      </c>
      <c r="AY34" s="30"/>
      <c r="AZ34" s="30">
        <v>5</v>
      </c>
      <c r="BA34" s="30"/>
      <c r="BB34" s="30"/>
      <c r="BC34" s="30">
        <v>3</v>
      </c>
      <c r="BD34" s="33">
        <v>3</v>
      </c>
      <c r="BE34" s="24">
        <f>SUM(C34:BD34)</f>
        <v>33</v>
      </c>
      <c r="BF34" s="36"/>
    </row>
    <row r="35" spans="1:58" s="11" customFormat="1" ht="15.65">
      <c r="A35" t="s">
        <v>166</v>
      </c>
      <c r="B35" t="s">
        <v>167</v>
      </c>
      <c r="C35" s="29"/>
      <c r="D35" s="29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>
        <v>5</v>
      </c>
      <c r="AZ35" s="30"/>
      <c r="BA35" s="30"/>
      <c r="BB35" s="30"/>
      <c r="BC35" s="30"/>
      <c r="BD35" s="33"/>
      <c r="BE35" s="24">
        <f>SUM(C35:BD35)</f>
        <v>5</v>
      </c>
      <c r="BF35" s="36"/>
    </row>
    <row r="36" spans="1:58" s="11" customFormat="1" ht="15.65">
      <c r="A36" s="11" t="s">
        <v>182</v>
      </c>
      <c r="B36" s="11" t="s">
        <v>183</v>
      </c>
      <c r="C36" s="29"/>
      <c r="D36" s="29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>
        <v>2</v>
      </c>
      <c r="AI36" s="30"/>
      <c r="AJ36" s="30"/>
      <c r="AK36" s="30"/>
      <c r="AL36" s="30"/>
      <c r="AM36" s="30"/>
      <c r="AN36" s="30"/>
      <c r="AO36" s="30"/>
      <c r="AP36" s="30"/>
      <c r="AQ36" s="30"/>
      <c r="AR36" s="30">
        <v>3</v>
      </c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3"/>
      <c r="BE36" s="24">
        <f>SUM(C36:BD36)</f>
        <v>5</v>
      </c>
      <c r="BF36" s="36"/>
    </row>
    <row r="37" spans="1:58" s="11" customFormat="1" ht="15.65">
      <c r="A37" s="18" t="s">
        <v>21</v>
      </c>
      <c r="B37" s="1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4"/>
      <c r="BF37" s="36"/>
    </row>
    <row r="38" spans="1:58" s="11" customFormat="1" ht="15.65">
      <c r="A38" s="20" t="s">
        <v>67</v>
      </c>
      <c r="B38" s="20" t="s">
        <v>68</v>
      </c>
      <c r="C38" s="27"/>
      <c r="D38" s="27"/>
      <c r="E38" s="27"/>
      <c r="F38" s="27"/>
      <c r="G38" s="27"/>
      <c r="H38" s="27"/>
      <c r="I38" s="27"/>
      <c r="J38" s="27"/>
      <c r="K38" s="27"/>
      <c r="L38" s="27">
        <v>14</v>
      </c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>
        <v>14</v>
      </c>
      <c r="X38" s="27">
        <v>14</v>
      </c>
      <c r="Y38" s="27">
        <v>15</v>
      </c>
      <c r="Z38" s="27">
        <v>15</v>
      </c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>
        <v>19</v>
      </c>
      <c r="AW38" s="27"/>
      <c r="AX38" s="27"/>
      <c r="AY38" s="27">
        <v>25</v>
      </c>
      <c r="AZ38" s="27"/>
      <c r="BA38" s="27"/>
      <c r="BB38" s="27"/>
      <c r="BC38" s="27"/>
      <c r="BD38" s="32"/>
      <c r="BE38" s="24">
        <f t="shared" ref="BE38:BE58" si="1">SUM(C38:BD38)</f>
        <v>116</v>
      </c>
      <c r="BF38" s="36"/>
    </row>
    <row r="39" spans="1:58" s="11" customFormat="1" ht="15.65">
      <c r="A39" s="11" t="s">
        <v>54</v>
      </c>
      <c r="B39" s="11" t="s">
        <v>55</v>
      </c>
      <c r="C39" s="29">
        <v>1</v>
      </c>
      <c r="D39" s="29"/>
      <c r="E39" s="30"/>
      <c r="F39" s="30"/>
      <c r="G39" s="30"/>
      <c r="H39" s="30">
        <v>11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>
        <v>8</v>
      </c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>
        <v>6</v>
      </c>
      <c r="AH39" s="30">
        <v>10</v>
      </c>
      <c r="AI39" s="30">
        <v>4</v>
      </c>
      <c r="AJ39" s="30"/>
      <c r="AK39" s="30"/>
      <c r="AL39" s="30"/>
      <c r="AM39" s="30"/>
      <c r="AN39" s="30"/>
      <c r="AO39" s="30"/>
      <c r="AP39" s="30"/>
      <c r="AQ39" s="30"/>
      <c r="AR39" s="30">
        <v>19</v>
      </c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3"/>
      <c r="BE39" s="24">
        <f t="shared" si="1"/>
        <v>59</v>
      </c>
      <c r="BF39" s="36"/>
    </row>
    <row r="40" spans="1:58" s="11" customFormat="1" ht="15.65">
      <c r="A40" t="s">
        <v>170</v>
      </c>
      <c r="B40" t="s">
        <v>68</v>
      </c>
      <c r="C40" s="29"/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>
        <v>20</v>
      </c>
      <c r="AY40" s="30"/>
      <c r="AZ40" s="30">
        <v>25</v>
      </c>
      <c r="BA40" s="30"/>
      <c r="BB40" s="30"/>
      <c r="BC40" s="30"/>
      <c r="BD40" s="33"/>
      <c r="BE40" s="24">
        <f t="shared" si="1"/>
        <v>45</v>
      </c>
      <c r="BF40" s="36"/>
    </row>
    <row r="41" spans="1:58" s="11" customFormat="1" ht="15.65">
      <c r="A41" s="11" t="s">
        <v>190</v>
      </c>
      <c r="B41" s="11" t="s">
        <v>191</v>
      </c>
      <c r="C41" s="29"/>
      <c r="D41" s="29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>
        <v>41</v>
      </c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3"/>
      <c r="BE41" s="24">
        <f t="shared" si="1"/>
        <v>41</v>
      </c>
      <c r="BF41" s="36"/>
    </row>
    <row r="42" spans="1:58" s="11" customFormat="1" ht="15.65">
      <c r="A42" s="11" t="s">
        <v>99</v>
      </c>
      <c r="B42" s="11" t="s">
        <v>100</v>
      </c>
      <c r="C42" s="29"/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>
        <v>16</v>
      </c>
      <c r="O42" s="30">
        <v>16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3"/>
      <c r="BE42" s="24">
        <f t="shared" si="1"/>
        <v>32</v>
      </c>
      <c r="BF42" s="36"/>
    </row>
    <row r="43" spans="1:58" s="11" customFormat="1" ht="15.65">
      <c r="A43" t="s">
        <v>145</v>
      </c>
      <c r="B43" t="s">
        <v>146</v>
      </c>
      <c r="C43" s="29"/>
      <c r="D43" s="29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>
        <v>6</v>
      </c>
      <c r="AC43" s="30"/>
      <c r="AD43" s="30">
        <v>6</v>
      </c>
      <c r="AE43" s="30"/>
      <c r="AF43" s="30"/>
      <c r="AG43" s="30"/>
      <c r="AH43" s="30"/>
      <c r="AI43" s="30"/>
      <c r="AJ43" s="30"/>
      <c r="AK43" s="30">
        <v>8</v>
      </c>
      <c r="AL43" s="30"/>
      <c r="AM43" s="30">
        <v>8</v>
      </c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3"/>
      <c r="BE43" s="24">
        <f t="shared" si="1"/>
        <v>28</v>
      </c>
      <c r="BF43" s="36"/>
    </row>
    <row r="44" spans="1:58" s="11" customFormat="1" ht="15.65">
      <c r="A44" s="11" t="s">
        <v>82</v>
      </c>
      <c r="B44" s="11" t="s">
        <v>50</v>
      </c>
      <c r="C44" s="29"/>
      <c r="D44" s="29"/>
      <c r="E44" s="30"/>
      <c r="F44" s="30"/>
      <c r="G44" s="30">
        <v>11</v>
      </c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>
        <v>6</v>
      </c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>
        <v>10</v>
      </c>
      <c r="AV44" s="30"/>
      <c r="AW44" s="30"/>
      <c r="AX44" s="30"/>
      <c r="AY44" s="30"/>
      <c r="AZ44" s="30"/>
      <c r="BA44" s="30"/>
      <c r="BB44" s="30"/>
      <c r="BC44" s="30"/>
      <c r="BD44" s="33"/>
      <c r="BE44" s="24">
        <f t="shared" si="1"/>
        <v>27</v>
      </c>
      <c r="BF44" s="36"/>
    </row>
    <row r="45" spans="1:58" s="11" customFormat="1" ht="15.65">
      <c r="A45" t="s">
        <v>162</v>
      </c>
      <c r="B45" t="s">
        <v>163</v>
      </c>
      <c r="C45" s="29"/>
      <c r="D45" s="29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>
        <v>23</v>
      </c>
      <c r="AX45" s="30"/>
      <c r="AY45" s="30"/>
      <c r="AZ45" s="30"/>
      <c r="BA45" s="30"/>
      <c r="BB45" s="30"/>
      <c r="BC45" s="30"/>
      <c r="BD45" s="33"/>
      <c r="BE45" s="24">
        <f t="shared" si="1"/>
        <v>23</v>
      </c>
      <c r="BF45" s="36"/>
    </row>
    <row r="46" spans="1:58" s="11" customFormat="1" ht="15.65">
      <c r="A46" t="s">
        <v>153</v>
      </c>
      <c r="B46" t="s">
        <v>154</v>
      </c>
      <c r="C46" s="29"/>
      <c r="D46" s="29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>
        <v>11</v>
      </c>
      <c r="AU46" s="30"/>
      <c r="AV46" s="30"/>
      <c r="AW46" s="30"/>
      <c r="AX46" s="30"/>
      <c r="AY46" s="30"/>
      <c r="AZ46" s="30"/>
      <c r="BA46" s="30"/>
      <c r="BB46" s="30"/>
      <c r="BC46" s="30">
        <v>12</v>
      </c>
      <c r="BD46" s="33"/>
      <c r="BE46" s="24">
        <f t="shared" si="1"/>
        <v>23</v>
      </c>
      <c r="BF46" s="36"/>
    </row>
    <row r="47" spans="1:58" s="11" customFormat="1" ht="15.65">
      <c r="A47" s="11" t="s">
        <v>89</v>
      </c>
      <c r="B47" s="11" t="s">
        <v>90</v>
      </c>
      <c r="C47" s="29"/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>
        <v>12</v>
      </c>
      <c r="Q47" s="30"/>
      <c r="R47" s="30"/>
      <c r="S47" s="30">
        <v>8</v>
      </c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3"/>
      <c r="BE47" s="24">
        <f t="shared" si="1"/>
        <v>20</v>
      </c>
      <c r="BF47" s="36"/>
    </row>
    <row r="48" spans="1:58" s="11" customFormat="1" ht="15.65">
      <c r="A48" t="s">
        <v>148</v>
      </c>
      <c r="B48" t="s">
        <v>149</v>
      </c>
      <c r="C48" s="29"/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>
        <v>9</v>
      </c>
      <c r="AK48" s="30"/>
      <c r="AL48" s="30">
        <v>9</v>
      </c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3"/>
      <c r="BE48" s="24">
        <f t="shared" si="1"/>
        <v>18</v>
      </c>
      <c r="BF48" s="36"/>
    </row>
    <row r="49" spans="1:58" s="11" customFormat="1" ht="15.65">
      <c r="A49" s="11" t="s">
        <v>83</v>
      </c>
      <c r="B49" s="11" t="s">
        <v>50</v>
      </c>
      <c r="C49" s="29"/>
      <c r="D49" s="29">
        <v>1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3">
        <v>13</v>
      </c>
      <c r="BE49" s="24">
        <f t="shared" si="1"/>
        <v>14</v>
      </c>
      <c r="BF49" s="36"/>
    </row>
    <row r="50" spans="1:58" s="11" customFormat="1" ht="15.65">
      <c r="A50" s="11" t="s">
        <v>31</v>
      </c>
      <c r="B50" s="11" t="s">
        <v>32</v>
      </c>
      <c r="C50" s="29"/>
      <c r="D50" s="29"/>
      <c r="E50" s="30">
        <v>14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3"/>
      <c r="BE50" s="24">
        <f t="shared" si="1"/>
        <v>14</v>
      </c>
      <c r="BF50" s="36"/>
    </row>
    <row r="51" spans="1:58" s="11" customFormat="1" ht="15.65">
      <c r="A51" s="11" t="s">
        <v>79</v>
      </c>
      <c r="B51" s="11" t="s">
        <v>68</v>
      </c>
      <c r="C51" s="29"/>
      <c r="D51" s="29"/>
      <c r="E51" s="30"/>
      <c r="F51" s="30"/>
      <c r="G51" s="30"/>
      <c r="H51" s="30"/>
      <c r="I51" s="30"/>
      <c r="J51" s="30"/>
      <c r="K51" s="30"/>
      <c r="L51" s="30"/>
      <c r="M51" s="30">
        <v>14</v>
      </c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3"/>
      <c r="BE51" s="24">
        <f t="shared" si="1"/>
        <v>14</v>
      </c>
      <c r="BF51" s="36"/>
    </row>
    <row r="52" spans="1:58" s="11" customFormat="1" ht="15.65">
      <c r="A52" s="11" t="s">
        <v>41</v>
      </c>
      <c r="B52" s="11" t="s">
        <v>42</v>
      </c>
      <c r="C52" s="29"/>
      <c r="D52" s="29"/>
      <c r="E52" s="30"/>
      <c r="F52" s="30">
        <v>12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3"/>
      <c r="BE52" s="24">
        <f t="shared" si="1"/>
        <v>12</v>
      </c>
      <c r="BF52" s="36"/>
    </row>
    <row r="53" spans="1:58" s="11" customFormat="1" ht="15.65">
      <c r="A53" s="11" t="s">
        <v>94</v>
      </c>
      <c r="B53" s="11" t="s">
        <v>90</v>
      </c>
      <c r="C53" s="29"/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>
        <v>12</v>
      </c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3"/>
      <c r="BE53" s="24">
        <f t="shared" si="1"/>
        <v>12</v>
      </c>
      <c r="BF53" s="36"/>
    </row>
    <row r="54" spans="1:58" s="11" customFormat="1" ht="15.65">
      <c r="A54" t="s">
        <v>176</v>
      </c>
      <c r="B54" t="s">
        <v>177</v>
      </c>
      <c r="C54" s="29"/>
      <c r="D54" s="29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>
        <v>5</v>
      </c>
      <c r="BB54" s="30">
        <v>5</v>
      </c>
      <c r="BC54" s="30"/>
      <c r="BD54" s="33"/>
      <c r="BE54" s="24">
        <f t="shared" si="1"/>
        <v>10</v>
      </c>
      <c r="BF54" s="36"/>
    </row>
    <row r="55" spans="1:58" s="11" customFormat="1" ht="15.65">
      <c r="A55" s="11" t="s">
        <v>143</v>
      </c>
      <c r="B55" s="11" t="s">
        <v>144</v>
      </c>
      <c r="C55" s="29"/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>
        <v>6</v>
      </c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3"/>
      <c r="BE55" s="24">
        <f t="shared" si="1"/>
        <v>6</v>
      </c>
      <c r="BF55" s="36"/>
    </row>
    <row r="56" spans="1:58" s="11" customFormat="1" ht="15.65">
      <c r="A56" s="11" t="s">
        <v>193</v>
      </c>
      <c r="B56" s="11" t="s">
        <v>194</v>
      </c>
      <c r="C56" s="29"/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>
        <v>3</v>
      </c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3"/>
      <c r="BE56" s="24">
        <f t="shared" si="1"/>
        <v>3</v>
      </c>
      <c r="BF56" s="36"/>
    </row>
    <row r="57" spans="1:58" s="11" customFormat="1" ht="15.65">
      <c r="A57" s="11" t="s">
        <v>103</v>
      </c>
      <c r="B57" s="11" t="s">
        <v>102</v>
      </c>
      <c r="C57" s="29"/>
      <c r="D57" s="29"/>
      <c r="E57" s="30"/>
      <c r="F57" s="30"/>
      <c r="G57" s="30"/>
      <c r="H57" s="30"/>
      <c r="I57" s="30"/>
      <c r="J57" s="30"/>
      <c r="K57" s="30">
        <v>1</v>
      </c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3"/>
      <c r="BE57" s="24">
        <f t="shared" si="1"/>
        <v>1</v>
      </c>
      <c r="BF57" s="36"/>
    </row>
    <row r="58" spans="1:58" s="11" customFormat="1" ht="15.65">
      <c r="A58" s="11" t="s">
        <v>101</v>
      </c>
      <c r="B58" s="11" t="s">
        <v>102</v>
      </c>
      <c r="C58" s="29"/>
      <c r="D58" s="29"/>
      <c r="E58" s="30"/>
      <c r="F58" s="30"/>
      <c r="G58" s="30"/>
      <c r="H58" s="30"/>
      <c r="I58" s="30"/>
      <c r="J58" s="30">
        <v>1</v>
      </c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3"/>
      <c r="BE58" s="24">
        <f t="shared" si="1"/>
        <v>1</v>
      </c>
      <c r="BF58" s="36"/>
    </row>
    <row r="59" spans="1:58" s="11" customFormat="1" ht="15.65">
      <c r="A59" s="18" t="s">
        <v>22</v>
      </c>
      <c r="B59" s="1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4"/>
      <c r="BF59" s="36"/>
    </row>
    <row r="60" spans="1:58" s="11" customFormat="1" ht="15.65">
      <c r="A60" s="20" t="s">
        <v>33</v>
      </c>
      <c r="B60" s="20" t="s">
        <v>34</v>
      </c>
      <c r="C60" s="27"/>
      <c r="D60" s="27"/>
      <c r="E60" s="27">
        <v>25</v>
      </c>
      <c r="F60" s="27"/>
      <c r="G60" s="27">
        <v>19</v>
      </c>
      <c r="H60" s="27"/>
      <c r="I60" s="27"/>
      <c r="J60" s="27"/>
      <c r="K60" s="27"/>
      <c r="L60" s="27"/>
      <c r="M60" s="27">
        <v>19</v>
      </c>
      <c r="N60" s="27"/>
      <c r="O60" s="27"/>
      <c r="P60" s="27"/>
      <c r="Q60" s="27"/>
      <c r="R60" s="27">
        <v>5</v>
      </c>
      <c r="S60" s="27">
        <v>29</v>
      </c>
      <c r="T60" s="27"/>
      <c r="U60" s="27"/>
      <c r="V60" s="27"/>
      <c r="W60" s="27">
        <v>23</v>
      </c>
      <c r="X60" s="27">
        <v>23</v>
      </c>
      <c r="Y60" s="27">
        <v>23</v>
      </c>
      <c r="Z60" s="27">
        <v>24</v>
      </c>
      <c r="AA60" s="27"/>
      <c r="AB60" s="27"/>
      <c r="AC60" s="27"/>
      <c r="AD60" s="27"/>
      <c r="AE60" s="27"/>
      <c r="AF60" s="27">
        <v>10</v>
      </c>
      <c r="AG60" s="27">
        <v>16</v>
      </c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>
        <v>6</v>
      </c>
      <c r="AT60" s="27">
        <v>11</v>
      </c>
      <c r="AU60" s="27">
        <v>11</v>
      </c>
      <c r="AV60" s="27"/>
      <c r="AW60" s="27"/>
      <c r="AX60" s="27"/>
      <c r="AY60" s="27"/>
      <c r="AZ60" s="27"/>
      <c r="BA60" s="27">
        <v>15</v>
      </c>
      <c r="BB60" s="27"/>
      <c r="BC60" s="27"/>
      <c r="BD60" s="32"/>
      <c r="BE60" s="24">
        <f t="shared" ref="BE60:BE71" si="2">SUM(C60:BD60)</f>
        <v>259</v>
      </c>
      <c r="BF60" s="36"/>
    </row>
    <row r="61" spans="1:58" s="11" customFormat="1" ht="15.65">
      <c r="A61" t="s">
        <v>158</v>
      </c>
      <c r="B61" s="11" t="s">
        <v>34</v>
      </c>
      <c r="C61" s="29"/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>
        <v>48</v>
      </c>
      <c r="AO61" s="30"/>
      <c r="AP61" s="30"/>
      <c r="AQ61" s="30"/>
      <c r="AR61" s="30">
        <v>35</v>
      </c>
      <c r="AS61" s="30"/>
      <c r="AT61" s="30"/>
      <c r="AU61" s="30"/>
      <c r="AV61" s="30">
        <v>19</v>
      </c>
      <c r="AW61" s="30">
        <v>21</v>
      </c>
      <c r="AX61" s="30"/>
      <c r="AY61" s="30"/>
      <c r="AZ61" s="30"/>
      <c r="BA61" s="30"/>
      <c r="BB61" s="30"/>
      <c r="BC61" s="30"/>
      <c r="BD61" s="33">
        <v>11</v>
      </c>
      <c r="BE61" s="24">
        <f t="shared" si="2"/>
        <v>134</v>
      </c>
      <c r="BF61" s="36"/>
    </row>
    <row r="62" spans="1:58" s="11" customFormat="1" ht="15.65">
      <c r="A62" s="11" t="s">
        <v>95</v>
      </c>
      <c r="B62" s="11" t="s">
        <v>96</v>
      </c>
      <c r="C62" s="29"/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>
        <v>6</v>
      </c>
      <c r="R62" s="30"/>
      <c r="S62" s="30"/>
      <c r="T62" s="30"/>
      <c r="U62" s="30">
        <v>1</v>
      </c>
      <c r="V62" s="30"/>
      <c r="W62" s="30"/>
      <c r="X62" s="30"/>
      <c r="Y62" s="30"/>
      <c r="Z62" s="30"/>
      <c r="AA62" s="30">
        <v>5</v>
      </c>
      <c r="AB62" s="30"/>
      <c r="AC62" s="30">
        <v>5</v>
      </c>
      <c r="AD62" s="30">
        <v>5</v>
      </c>
      <c r="AE62" s="30"/>
      <c r="AF62" s="30"/>
      <c r="AG62" s="30"/>
      <c r="AH62" s="30"/>
      <c r="AI62" s="30"/>
      <c r="AJ62" s="30">
        <v>8</v>
      </c>
      <c r="AK62" s="30">
        <v>8</v>
      </c>
      <c r="AL62" s="30">
        <v>8</v>
      </c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>
        <v>17</v>
      </c>
      <c r="BA62" s="30"/>
      <c r="BB62" s="30"/>
      <c r="BC62" s="30"/>
      <c r="BD62" s="33"/>
      <c r="BE62" s="24">
        <f t="shared" si="2"/>
        <v>63</v>
      </c>
      <c r="BF62" s="36"/>
    </row>
    <row r="63" spans="1:58" s="11" customFormat="1" ht="15.65">
      <c r="A63" s="11" t="s">
        <v>91</v>
      </c>
      <c r="B63" s="11" t="s">
        <v>30</v>
      </c>
      <c r="C63" s="29"/>
      <c r="D63" s="29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>
        <v>7</v>
      </c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>
        <v>9</v>
      </c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>
        <v>21</v>
      </c>
      <c r="AY63" s="30"/>
      <c r="AZ63" s="30"/>
      <c r="BA63" s="30"/>
      <c r="BB63" s="30">
        <v>10</v>
      </c>
      <c r="BC63" s="30"/>
      <c r="BD63" s="33"/>
      <c r="BE63" s="24">
        <f t="shared" si="2"/>
        <v>47</v>
      </c>
      <c r="BF63" s="36"/>
    </row>
    <row r="64" spans="1:58" s="11" customFormat="1" ht="15.65">
      <c r="A64" s="11" t="s">
        <v>138</v>
      </c>
      <c r="B64" s="11" t="s">
        <v>34</v>
      </c>
      <c r="C64" s="29"/>
      <c r="D64" s="29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>
        <v>29</v>
      </c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>
        <v>16</v>
      </c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3"/>
      <c r="BE64" s="24">
        <f t="shared" si="2"/>
        <v>45</v>
      </c>
      <c r="BF64" s="36"/>
    </row>
    <row r="65" spans="1:58" s="11" customFormat="1" ht="15.65">
      <c r="A65" s="11" t="s">
        <v>43</v>
      </c>
      <c r="B65" s="11" t="s">
        <v>44</v>
      </c>
      <c r="C65" s="29"/>
      <c r="D65" s="29"/>
      <c r="E65" s="30"/>
      <c r="F65" s="30">
        <v>25</v>
      </c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3"/>
      <c r="BE65" s="24">
        <f t="shared" si="2"/>
        <v>25</v>
      </c>
      <c r="BF65" s="36"/>
    </row>
    <row r="66" spans="1:58" s="11" customFormat="1" ht="15.65">
      <c r="A66" s="11" t="s">
        <v>69</v>
      </c>
      <c r="B66" s="11" t="s">
        <v>70</v>
      </c>
      <c r="C66" s="29"/>
      <c r="D66" s="29"/>
      <c r="E66" s="30"/>
      <c r="F66" s="30"/>
      <c r="G66" s="30"/>
      <c r="H66" s="30"/>
      <c r="I66" s="30"/>
      <c r="J66" s="30"/>
      <c r="K66" s="30"/>
      <c r="L66" s="30">
        <v>21</v>
      </c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3"/>
      <c r="BE66" s="24">
        <f t="shared" si="2"/>
        <v>21</v>
      </c>
      <c r="BF66" s="36"/>
    </row>
    <row r="67" spans="1:58" s="11" customFormat="1" ht="15.65">
      <c r="A67" s="11" t="s">
        <v>56</v>
      </c>
      <c r="B67" s="11" t="s">
        <v>57</v>
      </c>
      <c r="C67" s="29"/>
      <c r="D67" s="29"/>
      <c r="E67" s="30"/>
      <c r="F67" s="30"/>
      <c r="G67" s="30"/>
      <c r="H67" s="30">
        <v>19</v>
      </c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3"/>
      <c r="BE67" s="24">
        <f t="shared" si="2"/>
        <v>19</v>
      </c>
      <c r="BF67" s="36"/>
    </row>
    <row r="68" spans="1:58" s="11" customFormat="1" ht="15.65">
      <c r="A68" t="s">
        <v>168</v>
      </c>
      <c r="B68" s="11" t="s">
        <v>169</v>
      </c>
      <c r="C68" s="29"/>
      <c r="D68" s="29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>
        <v>18</v>
      </c>
      <c r="AZ68" s="30"/>
      <c r="BA68" s="30"/>
      <c r="BB68" s="30"/>
      <c r="BC68" s="30"/>
      <c r="BD68" s="33"/>
      <c r="BE68" s="24">
        <f t="shared" si="2"/>
        <v>18</v>
      </c>
      <c r="BF68" s="36"/>
    </row>
    <row r="69" spans="1:58" s="11" customFormat="1" ht="15.65">
      <c r="A69" s="11" t="s">
        <v>184</v>
      </c>
      <c r="B69" s="11" t="s">
        <v>185</v>
      </c>
      <c r="C69" s="29"/>
      <c r="D69" s="29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>
        <v>15</v>
      </c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3"/>
      <c r="BE69" s="24">
        <f t="shared" si="2"/>
        <v>15</v>
      </c>
      <c r="BF69" s="36"/>
    </row>
    <row r="70" spans="1:58" s="11" customFormat="1" ht="15.65">
      <c r="A70" s="11" t="s">
        <v>195</v>
      </c>
      <c r="B70" s="11" t="s">
        <v>196</v>
      </c>
      <c r="C70" s="29"/>
      <c r="D70" s="29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>
        <v>11</v>
      </c>
      <c r="BD70" s="33"/>
      <c r="BE70" s="24">
        <f t="shared" si="2"/>
        <v>11</v>
      </c>
      <c r="BF70" s="36"/>
    </row>
    <row r="71" spans="1:58" s="11" customFormat="1" ht="15.65">
      <c r="A71" t="s">
        <v>150</v>
      </c>
      <c r="B71" t="s">
        <v>151</v>
      </c>
      <c r="C71" s="29"/>
      <c r="D71" s="29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>
        <v>8</v>
      </c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3"/>
      <c r="BE71" s="24">
        <f t="shared" si="2"/>
        <v>8</v>
      </c>
      <c r="BF71" s="36"/>
    </row>
    <row r="72" spans="1:58" s="11" customFormat="1" ht="15.65">
      <c r="A72" s="18" t="s">
        <v>60</v>
      </c>
      <c r="B72" s="17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4"/>
      <c r="BF72" s="36"/>
    </row>
    <row r="73" spans="1:58" s="11" customFormat="1" ht="15.65">
      <c r="A73" s="20" t="s">
        <v>71</v>
      </c>
      <c r="B73" s="20" t="s">
        <v>72</v>
      </c>
      <c r="C73" s="27"/>
      <c r="D73" s="27"/>
      <c r="E73" s="27"/>
      <c r="F73" s="27"/>
      <c r="G73" s="27"/>
      <c r="H73" s="27"/>
      <c r="I73" s="27"/>
      <c r="J73" s="27"/>
      <c r="K73" s="27"/>
      <c r="L73" s="27">
        <v>2</v>
      </c>
      <c r="M73" s="27">
        <v>2</v>
      </c>
      <c r="N73" s="27"/>
      <c r="O73" s="27"/>
      <c r="P73" s="27"/>
      <c r="Q73" s="27"/>
      <c r="R73" s="27"/>
      <c r="S73" s="27"/>
      <c r="T73" s="27"/>
      <c r="U73" s="27"/>
      <c r="V73" s="27"/>
      <c r="W73" s="27">
        <v>1</v>
      </c>
      <c r="X73" s="27">
        <v>1</v>
      </c>
      <c r="Y73" s="27">
        <v>1</v>
      </c>
      <c r="Z73" s="27">
        <v>1</v>
      </c>
      <c r="AA73" s="27"/>
      <c r="AB73" s="27"/>
      <c r="AC73" s="27"/>
      <c r="AD73" s="27"/>
      <c r="AE73" s="27"/>
      <c r="AF73" s="27"/>
      <c r="AG73" s="27"/>
      <c r="AH73" s="27"/>
      <c r="AI73" s="27"/>
      <c r="AJ73" s="27">
        <v>1</v>
      </c>
      <c r="AK73" s="27">
        <v>1</v>
      </c>
      <c r="AL73" s="27">
        <v>1</v>
      </c>
      <c r="AM73" s="27">
        <v>1</v>
      </c>
      <c r="AN73" s="27"/>
      <c r="AO73" s="27"/>
      <c r="AP73" s="27"/>
      <c r="AQ73" s="27"/>
      <c r="AR73" s="27"/>
      <c r="AS73" s="27"/>
      <c r="AT73" s="27"/>
      <c r="AU73" s="27"/>
      <c r="AV73" s="27"/>
      <c r="AW73" s="27">
        <v>3</v>
      </c>
      <c r="AX73" s="27"/>
      <c r="AY73" s="27"/>
      <c r="AZ73" s="27">
        <v>2</v>
      </c>
      <c r="BA73" s="27"/>
      <c r="BB73" s="27"/>
      <c r="BC73" s="27"/>
      <c r="BD73" s="32"/>
      <c r="BE73" s="24">
        <f>SUM(C73:BD73)</f>
        <v>17</v>
      </c>
      <c r="BF73" s="36"/>
    </row>
    <row r="74" spans="1:58" s="11" customFormat="1" ht="15.65">
      <c r="A74" s="16" t="s">
        <v>159</v>
      </c>
      <c r="B74" s="11" t="s">
        <v>160</v>
      </c>
      <c r="C74" s="29"/>
      <c r="D74" s="29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>
        <v>3</v>
      </c>
      <c r="AW74" s="30"/>
      <c r="AX74" s="30">
        <v>3</v>
      </c>
      <c r="AY74" s="30">
        <v>3</v>
      </c>
      <c r="AZ74" s="30"/>
      <c r="BA74" s="30"/>
      <c r="BB74" s="30"/>
      <c r="BC74" s="30"/>
      <c r="BD74" s="33"/>
      <c r="BE74" s="24">
        <f>SUM(C74:BD74)</f>
        <v>9</v>
      </c>
      <c r="BF74" s="36"/>
    </row>
    <row r="75" spans="1:58" s="11" customFormat="1" ht="15.65">
      <c r="A75" s="18" t="s">
        <v>23</v>
      </c>
      <c r="B75" s="17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4"/>
      <c r="BF75" s="36"/>
    </row>
    <row r="76" spans="1:58" s="11" customFormat="1" ht="15.65">
      <c r="A76" s="20" t="s">
        <v>155</v>
      </c>
      <c r="B76" s="20" t="s">
        <v>156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>
        <v>9</v>
      </c>
      <c r="AI76" s="27"/>
      <c r="AJ76" s="27"/>
      <c r="AK76" s="27"/>
      <c r="AL76" s="27"/>
      <c r="AM76" s="27"/>
      <c r="AN76" s="27"/>
      <c r="AO76" s="27"/>
      <c r="AP76" s="27"/>
      <c r="AQ76" s="27">
        <v>27</v>
      </c>
      <c r="AR76" s="27"/>
      <c r="AS76" s="27"/>
      <c r="AT76" s="27">
        <v>8</v>
      </c>
      <c r="AU76" s="27"/>
      <c r="AV76" s="27"/>
      <c r="AW76" s="27"/>
      <c r="AX76" s="27"/>
      <c r="AY76" s="27"/>
      <c r="AZ76" s="27"/>
      <c r="BA76" s="27">
        <v>9</v>
      </c>
      <c r="BB76" s="27"/>
      <c r="BC76" s="27">
        <v>10</v>
      </c>
      <c r="BD76" s="32">
        <v>10</v>
      </c>
      <c r="BE76" s="24">
        <f t="shared" ref="BE76:BE85" si="3">SUM(C76:BD76)</f>
        <v>73</v>
      </c>
      <c r="BF76" s="36"/>
    </row>
    <row r="77" spans="1:58" s="11" customFormat="1" ht="15.65">
      <c r="A77" s="11" t="s">
        <v>35</v>
      </c>
      <c r="B77" s="11" t="s">
        <v>36</v>
      </c>
      <c r="C77" s="29"/>
      <c r="D77" s="29"/>
      <c r="E77" s="30">
        <v>6</v>
      </c>
      <c r="F77" s="30">
        <v>5</v>
      </c>
      <c r="G77" s="30">
        <v>10</v>
      </c>
      <c r="H77" s="30">
        <v>11</v>
      </c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>
        <v>13</v>
      </c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>
        <v>12</v>
      </c>
      <c r="AH77" s="30"/>
      <c r="AI77" s="30">
        <v>9</v>
      </c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3"/>
      <c r="BE77" s="24">
        <f t="shared" si="3"/>
        <v>66</v>
      </c>
      <c r="BF77" s="36"/>
    </row>
    <row r="78" spans="1:58" s="11" customFormat="1" ht="15.65">
      <c r="A78" s="11" t="s">
        <v>139</v>
      </c>
      <c r="B78" s="11" t="s">
        <v>140</v>
      </c>
      <c r="C78" s="29"/>
      <c r="D78" s="29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>
        <v>13</v>
      </c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>
        <v>10</v>
      </c>
      <c r="AS78" s="30"/>
      <c r="AT78" s="30"/>
      <c r="AU78" s="30"/>
      <c r="AV78" s="30"/>
      <c r="AW78" s="30"/>
      <c r="AX78" s="30"/>
      <c r="AY78" s="30"/>
      <c r="AZ78" s="30"/>
      <c r="BA78" s="30"/>
      <c r="BB78" s="30">
        <v>9</v>
      </c>
      <c r="BC78" s="30"/>
      <c r="BD78" s="33"/>
      <c r="BE78" s="24">
        <f t="shared" si="3"/>
        <v>32</v>
      </c>
      <c r="BF78" s="36"/>
    </row>
    <row r="79" spans="1:58" s="11" customFormat="1" ht="15.65">
      <c r="A79" s="11" t="s">
        <v>141</v>
      </c>
      <c r="B79" s="11" t="s">
        <v>52</v>
      </c>
      <c r="C79" s="29"/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>
        <v>2</v>
      </c>
      <c r="X79" s="30">
        <v>2</v>
      </c>
      <c r="Y79" s="30">
        <v>2</v>
      </c>
      <c r="Z79" s="30">
        <v>2</v>
      </c>
      <c r="AA79" s="30">
        <v>1</v>
      </c>
      <c r="AB79" s="30">
        <v>1</v>
      </c>
      <c r="AC79" s="30"/>
      <c r="AD79" s="30">
        <v>1</v>
      </c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>
        <v>1</v>
      </c>
      <c r="AT79" s="30"/>
      <c r="AU79" s="30"/>
      <c r="AV79" s="30"/>
      <c r="AW79" s="30">
        <v>4</v>
      </c>
      <c r="AX79" s="30">
        <v>4</v>
      </c>
      <c r="AY79" s="30"/>
      <c r="AZ79" s="30">
        <v>4</v>
      </c>
      <c r="BA79" s="30"/>
      <c r="BB79" s="30"/>
      <c r="BC79" s="30"/>
      <c r="BD79" s="33"/>
      <c r="BE79" s="24">
        <f t="shared" si="3"/>
        <v>24</v>
      </c>
      <c r="BF79" s="36"/>
    </row>
    <row r="80" spans="1:58" s="11" customFormat="1" ht="15.65">
      <c r="A80" s="11" t="s">
        <v>73</v>
      </c>
      <c r="B80" s="11" t="s">
        <v>74</v>
      </c>
      <c r="C80" s="29"/>
      <c r="D80" s="29"/>
      <c r="E80" s="30"/>
      <c r="F80" s="30"/>
      <c r="G80" s="30"/>
      <c r="H80" s="30"/>
      <c r="I80" s="30"/>
      <c r="J80" s="30"/>
      <c r="K80" s="30"/>
      <c r="L80" s="30">
        <v>5</v>
      </c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>
        <v>4</v>
      </c>
      <c r="AW80" s="30"/>
      <c r="AX80" s="30"/>
      <c r="AY80" s="30">
        <v>4</v>
      </c>
      <c r="AZ80" s="30"/>
      <c r="BA80" s="30"/>
      <c r="BB80" s="30"/>
      <c r="BC80" s="30"/>
      <c r="BD80" s="33"/>
      <c r="BE80" s="24">
        <f t="shared" si="3"/>
        <v>13</v>
      </c>
      <c r="BF80" s="36"/>
    </row>
    <row r="81" spans="1:58" s="11" customFormat="1" ht="15.65">
      <c r="A81" s="11" t="s">
        <v>157</v>
      </c>
      <c r="B81" s="11" t="s">
        <v>156</v>
      </c>
      <c r="C81" s="29"/>
      <c r="D81" s="29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>
        <v>8</v>
      </c>
      <c r="AV81" s="30"/>
      <c r="AW81" s="30"/>
      <c r="AX81" s="30"/>
      <c r="AY81" s="30"/>
      <c r="AZ81" s="30"/>
      <c r="BA81" s="30"/>
      <c r="BB81" s="30"/>
      <c r="BC81" s="30"/>
      <c r="BD81" s="33"/>
      <c r="BE81" s="24">
        <f t="shared" si="3"/>
        <v>8</v>
      </c>
      <c r="BF81" s="36"/>
    </row>
    <row r="82" spans="1:58" s="11" customFormat="1" ht="15.65">
      <c r="A82" s="11" t="s">
        <v>80</v>
      </c>
      <c r="B82" s="11" t="s">
        <v>81</v>
      </c>
      <c r="C82" s="29"/>
      <c r="D82" s="29"/>
      <c r="E82" s="30"/>
      <c r="F82" s="30"/>
      <c r="G82" s="30"/>
      <c r="H82" s="30"/>
      <c r="I82" s="30"/>
      <c r="J82" s="30"/>
      <c r="K82" s="30"/>
      <c r="L82" s="30"/>
      <c r="M82" s="30">
        <v>5</v>
      </c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3"/>
      <c r="BE82" s="24">
        <f t="shared" si="3"/>
        <v>5</v>
      </c>
      <c r="BF82" s="36"/>
    </row>
    <row r="83" spans="1:58" s="11" customFormat="1" ht="15.65">
      <c r="A83" s="11" t="s">
        <v>97</v>
      </c>
      <c r="B83" s="11" t="s">
        <v>98</v>
      </c>
      <c r="C83" s="29"/>
      <c r="D83" s="29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>
        <v>4</v>
      </c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3"/>
      <c r="BE83" s="24">
        <f t="shared" si="3"/>
        <v>4</v>
      </c>
      <c r="BF83" s="36"/>
    </row>
    <row r="84" spans="1:58" s="11" customFormat="1" ht="15.65">
      <c r="A84" s="11" t="s">
        <v>92</v>
      </c>
      <c r="B84" s="11" t="s">
        <v>93</v>
      </c>
      <c r="C84" s="29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>
        <v>4</v>
      </c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3"/>
      <c r="BE84" s="24">
        <f t="shared" si="3"/>
        <v>4</v>
      </c>
      <c r="BF84" s="36"/>
    </row>
    <row r="85" spans="1:58" s="11" customFormat="1" ht="15.65">
      <c r="A85" s="11" t="s">
        <v>180</v>
      </c>
      <c r="B85" s="11" t="s">
        <v>181</v>
      </c>
      <c r="C85" s="29"/>
      <c r="D85" s="29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>
        <v>1</v>
      </c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3"/>
      <c r="BE85" s="24">
        <f t="shared" si="3"/>
        <v>1</v>
      </c>
      <c r="BF85" s="36"/>
    </row>
    <row r="86" spans="1:58" s="11" customFormat="1" ht="15.65">
      <c r="A86" s="18" t="s">
        <v>24</v>
      </c>
      <c r="B86" s="17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4"/>
      <c r="BF86" s="36"/>
    </row>
    <row r="87" spans="1:58" s="11" customFormat="1" ht="15.65">
      <c r="A87" s="20" t="s">
        <v>51</v>
      </c>
      <c r="B87" s="20" t="s">
        <v>52</v>
      </c>
      <c r="C87" s="27"/>
      <c r="D87" s="27"/>
      <c r="E87" s="27"/>
      <c r="F87" s="27"/>
      <c r="G87" s="27">
        <v>3</v>
      </c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>
        <v>4</v>
      </c>
      <c r="T87" s="27"/>
      <c r="U87" s="27"/>
      <c r="V87" s="27"/>
      <c r="W87" s="27">
        <v>3</v>
      </c>
      <c r="X87" s="27"/>
      <c r="Y87" s="27"/>
      <c r="Z87" s="27">
        <v>3</v>
      </c>
      <c r="AA87" s="27"/>
      <c r="AB87" s="27">
        <v>3</v>
      </c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>
        <v>6</v>
      </c>
      <c r="AS87" s="27"/>
      <c r="AT87" s="27">
        <v>4</v>
      </c>
      <c r="AU87" s="27">
        <v>4</v>
      </c>
      <c r="AV87" s="27">
        <v>4</v>
      </c>
      <c r="AW87" s="27"/>
      <c r="AX87" s="27">
        <v>3</v>
      </c>
      <c r="AY87" s="27">
        <v>3</v>
      </c>
      <c r="AZ87" s="27">
        <v>3</v>
      </c>
      <c r="BA87" s="27">
        <v>3</v>
      </c>
      <c r="BB87" s="27">
        <v>3</v>
      </c>
      <c r="BC87" s="27">
        <v>2</v>
      </c>
      <c r="BD87" s="32">
        <v>2</v>
      </c>
      <c r="BE87" s="24">
        <f>SUM(C87:BD87)</f>
        <v>53</v>
      </c>
      <c r="BF87" s="36"/>
    </row>
    <row r="88" spans="1:58" s="11" customFormat="1" ht="15.65">
      <c r="A88" s="11" t="s">
        <v>37</v>
      </c>
      <c r="B88" s="11" t="s">
        <v>38</v>
      </c>
      <c r="C88" s="29"/>
      <c r="D88" s="29"/>
      <c r="E88" s="30">
        <v>1</v>
      </c>
      <c r="F88" s="30">
        <v>1</v>
      </c>
      <c r="G88" s="30"/>
      <c r="H88" s="30">
        <v>3</v>
      </c>
      <c r="I88" s="30"/>
      <c r="J88" s="30"/>
      <c r="K88" s="30"/>
      <c r="L88" s="30"/>
      <c r="M88" s="30">
        <v>2</v>
      </c>
      <c r="N88" s="30"/>
      <c r="O88" s="30">
        <v>2</v>
      </c>
      <c r="P88" s="30"/>
      <c r="Q88" s="30"/>
      <c r="R88" s="30">
        <v>4</v>
      </c>
      <c r="S88" s="30"/>
      <c r="T88" s="30">
        <v>4</v>
      </c>
      <c r="U88" s="30"/>
      <c r="V88" s="30"/>
      <c r="W88" s="30"/>
      <c r="X88" s="30"/>
      <c r="Y88" s="30">
        <v>3</v>
      </c>
      <c r="Z88" s="30"/>
      <c r="AA88" s="30"/>
      <c r="AB88" s="30"/>
      <c r="AC88" s="30"/>
      <c r="AD88" s="30"/>
      <c r="AE88" s="30"/>
      <c r="AF88" s="30">
        <v>1</v>
      </c>
      <c r="AG88" s="30">
        <v>1</v>
      </c>
      <c r="AH88" s="30">
        <v>1</v>
      </c>
      <c r="AI88" s="30">
        <v>1</v>
      </c>
      <c r="AJ88" s="30"/>
      <c r="AK88" s="30"/>
      <c r="AL88" s="30"/>
      <c r="AM88" s="30"/>
      <c r="AN88" s="30"/>
      <c r="AO88" s="30"/>
      <c r="AP88" s="30"/>
      <c r="AQ88" s="30"/>
      <c r="AR88" s="30"/>
      <c r="AS88" s="30">
        <v>4</v>
      </c>
      <c r="AT88" s="30"/>
      <c r="AU88" s="30"/>
      <c r="AV88" s="30"/>
      <c r="AW88" s="30">
        <v>3</v>
      </c>
      <c r="AX88" s="30"/>
      <c r="AY88" s="30"/>
      <c r="AZ88" s="30"/>
      <c r="BA88" s="30"/>
      <c r="BB88" s="30"/>
      <c r="BC88" s="30"/>
      <c r="BD88" s="33"/>
      <c r="BE88" s="24">
        <f>SUM(C88:BD88)</f>
        <v>31</v>
      </c>
      <c r="BF88" s="36"/>
    </row>
    <row r="89" spans="1:58" s="11" customFormat="1" ht="15.65">
      <c r="A89" s="11" t="s">
        <v>75</v>
      </c>
      <c r="B89" s="11" t="s">
        <v>76</v>
      </c>
      <c r="C89" s="29"/>
      <c r="D89" s="29"/>
      <c r="E89" s="30"/>
      <c r="F89" s="30"/>
      <c r="G89" s="30"/>
      <c r="H89" s="30"/>
      <c r="I89" s="30"/>
      <c r="J89" s="30"/>
      <c r="K89" s="30"/>
      <c r="L89" s="30">
        <v>2</v>
      </c>
      <c r="M89" s="30"/>
      <c r="N89" s="30"/>
      <c r="O89" s="30"/>
      <c r="P89" s="30">
        <v>2</v>
      </c>
      <c r="Q89" s="30">
        <v>2</v>
      </c>
      <c r="R89" s="30"/>
      <c r="S89" s="30"/>
      <c r="T89" s="30"/>
      <c r="U89" s="30"/>
      <c r="V89" s="30"/>
      <c r="W89" s="30"/>
      <c r="X89" s="30">
        <v>3</v>
      </c>
      <c r="Y89" s="30"/>
      <c r="Z89" s="30"/>
      <c r="AA89" s="30">
        <v>3</v>
      </c>
      <c r="AB89" s="30"/>
      <c r="AC89" s="30">
        <v>3</v>
      </c>
      <c r="AD89" s="30">
        <v>3</v>
      </c>
      <c r="AE89" s="30"/>
      <c r="AF89" s="30"/>
      <c r="AG89" s="30"/>
      <c r="AH89" s="30"/>
      <c r="AI89" s="30"/>
      <c r="AJ89" s="30">
        <v>3</v>
      </c>
      <c r="AK89" s="30">
        <v>3</v>
      </c>
      <c r="AL89" s="30">
        <v>3</v>
      </c>
      <c r="AM89" s="30">
        <v>3</v>
      </c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3"/>
      <c r="BE89" s="24">
        <f>SUM(C89:BD89)</f>
        <v>30</v>
      </c>
      <c r="BF89" s="36"/>
    </row>
    <row r="90" spans="1:58" s="11" customFormat="1" ht="15.65">
      <c r="A90" s="18" t="s">
        <v>201</v>
      </c>
      <c r="B90" s="17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4"/>
      <c r="BF90" s="36"/>
    </row>
    <row r="91" spans="1:58" s="11" customFormat="1" ht="15.65">
      <c r="A91" s="62" t="s">
        <v>39</v>
      </c>
      <c r="B91" s="20" t="s">
        <v>40</v>
      </c>
      <c r="C91" s="27"/>
      <c r="D91" s="27"/>
      <c r="E91" s="27">
        <v>2</v>
      </c>
      <c r="F91" s="27">
        <v>1</v>
      </c>
      <c r="G91" s="27">
        <v>3</v>
      </c>
      <c r="H91" s="27">
        <v>3</v>
      </c>
      <c r="I91" s="27"/>
      <c r="J91" s="27"/>
      <c r="K91" s="27"/>
      <c r="L91" s="27"/>
      <c r="M91" s="27"/>
      <c r="N91" s="27"/>
      <c r="O91" s="27">
        <v>1</v>
      </c>
      <c r="P91" s="27">
        <v>1</v>
      </c>
      <c r="Q91" s="27">
        <v>1</v>
      </c>
      <c r="R91" s="27"/>
      <c r="S91" s="27">
        <v>1</v>
      </c>
      <c r="T91" s="27">
        <v>1</v>
      </c>
      <c r="U91" s="27"/>
      <c r="V91" s="27"/>
      <c r="W91" s="27">
        <v>2</v>
      </c>
      <c r="X91" s="27">
        <v>2</v>
      </c>
      <c r="Y91" s="27">
        <v>2</v>
      </c>
      <c r="Z91" s="27">
        <v>2</v>
      </c>
      <c r="AA91" s="27"/>
      <c r="AB91" s="27"/>
      <c r="AC91" s="27"/>
      <c r="AD91" s="27"/>
      <c r="AE91" s="27"/>
      <c r="AF91" s="27">
        <v>1</v>
      </c>
      <c r="AG91" s="27">
        <v>1</v>
      </c>
      <c r="AH91" s="27">
        <v>1</v>
      </c>
      <c r="AI91" s="27">
        <v>2</v>
      </c>
      <c r="AJ91" s="27"/>
      <c r="AK91" s="27"/>
      <c r="AL91" s="27"/>
      <c r="AM91" s="27"/>
      <c r="AN91" s="27"/>
      <c r="AO91" s="27"/>
      <c r="AP91" s="27">
        <v>13</v>
      </c>
      <c r="AQ91" s="27"/>
      <c r="AR91" s="27">
        <v>1</v>
      </c>
      <c r="AS91" s="27">
        <v>1</v>
      </c>
      <c r="AT91" s="27">
        <v>3</v>
      </c>
      <c r="AU91" s="27">
        <v>3</v>
      </c>
      <c r="AV91" s="27"/>
      <c r="AW91" s="27"/>
      <c r="AX91" s="27"/>
      <c r="AY91" s="27"/>
      <c r="AZ91" s="27"/>
      <c r="BA91" s="27">
        <v>2</v>
      </c>
      <c r="BB91" s="27">
        <v>3</v>
      </c>
      <c r="BC91" s="27">
        <v>4</v>
      </c>
      <c r="BD91" s="32">
        <v>3</v>
      </c>
      <c r="BE91" s="24">
        <f>SUM(C91:BD91)</f>
        <v>60</v>
      </c>
      <c r="BF91" s="36"/>
    </row>
    <row r="92" spans="1:58" s="39" customFormat="1" ht="15.65">
      <c r="A92" s="63" t="s">
        <v>178</v>
      </c>
      <c r="B92" s="61" t="s">
        <v>179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>
        <v>1</v>
      </c>
      <c r="AH92" s="40">
        <v>1</v>
      </c>
      <c r="AI92" s="40">
        <v>1</v>
      </c>
      <c r="AJ92" s="40"/>
      <c r="AK92" s="40"/>
      <c r="AL92" s="40"/>
      <c r="AM92" s="40"/>
      <c r="AN92" s="40"/>
      <c r="AO92" s="40"/>
      <c r="AP92" s="40"/>
      <c r="AQ92" s="40"/>
      <c r="AR92" s="40">
        <v>1</v>
      </c>
      <c r="AS92" s="40"/>
      <c r="AT92" s="40"/>
      <c r="AU92" s="40"/>
      <c r="AV92" s="40"/>
      <c r="AW92" s="40"/>
      <c r="AX92" s="40"/>
      <c r="AY92" s="40"/>
      <c r="AZ92" s="40"/>
      <c r="BA92" s="40">
        <v>1</v>
      </c>
      <c r="BB92" s="40"/>
      <c r="BC92" s="40"/>
      <c r="BD92" s="58"/>
      <c r="BE92" s="60">
        <f>SUM(C92:BD92)</f>
        <v>5</v>
      </c>
      <c r="BF92" s="59"/>
    </row>
    <row r="93" spans="1:58" s="11" customFormat="1" ht="15.65">
      <c r="A93" s="64" t="s">
        <v>197</v>
      </c>
      <c r="B93" t="s">
        <v>161</v>
      </c>
      <c r="C93" s="29"/>
      <c r="D93" s="29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>
        <v>1</v>
      </c>
      <c r="AW93" s="30">
        <v>1</v>
      </c>
      <c r="AX93" s="30">
        <v>1</v>
      </c>
      <c r="AY93" s="30">
        <v>1</v>
      </c>
      <c r="AZ93" s="30">
        <v>1</v>
      </c>
      <c r="BA93" s="30"/>
      <c r="BB93" s="30"/>
      <c r="BC93" s="30"/>
      <c r="BD93" s="33"/>
      <c r="BE93" s="24">
        <f>SUM(C93:BD93)</f>
        <v>5</v>
      </c>
      <c r="BF93" s="36"/>
    </row>
    <row r="94" spans="1:58" s="11" customFormat="1" ht="15.65">
      <c r="A94" s="14"/>
      <c r="B94" s="15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24"/>
      <c r="BF94" s="36"/>
    </row>
    <row r="95" spans="1:58" s="11" customFormat="1">
      <c r="B95" s="13"/>
      <c r="C95" s="9"/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22"/>
      <c r="BF95" s="36"/>
    </row>
    <row r="96" spans="1:58" s="11" customFormat="1">
      <c r="B96" s="13"/>
      <c r="C96" s="9"/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22"/>
      <c r="BF96" s="36"/>
    </row>
    <row r="97" spans="2:58" s="11" customFormat="1">
      <c r="B97" s="13"/>
      <c r="C97" s="9"/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22"/>
      <c r="BF97" s="36"/>
    </row>
    <row r="98" spans="2:58" s="11" customFormat="1">
      <c r="B98" s="13"/>
      <c r="C98" s="9"/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22"/>
      <c r="BF98" s="36"/>
    </row>
    <row r="99" spans="2:58" s="11" customFormat="1">
      <c r="B99" s="13"/>
      <c r="C99" s="9"/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22"/>
      <c r="BF99" s="36"/>
    </row>
    <row r="100" spans="2:58" s="11" customFormat="1">
      <c r="B100" s="13"/>
      <c r="C100" s="9"/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22"/>
      <c r="BF100" s="36"/>
    </row>
    <row r="101" spans="2:58">
      <c r="BE101" s="22"/>
    </row>
    <row r="102" spans="2:58"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22"/>
    </row>
    <row r="103" spans="2:58">
      <c r="BE103" s="22"/>
    </row>
    <row r="104" spans="2:58">
      <c r="BE104" s="22"/>
    </row>
    <row r="105" spans="2:58">
      <c r="BE105" s="22"/>
    </row>
    <row r="106" spans="2:58">
      <c r="BE106" s="22"/>
    </row>
    <row r="107" spans="2:58">
      <c r="BE107" s="22"/>
    </row>
    <row r="108" spans="2:58">
      <c r="BE108" s="22"/>
    </row>
    <row r="109" spans="2:58">
      <c r="BE109" s="22"/>
    </row>
    <row r="110" spans="2:58">
      <c r="BE110" s="22"/>
    </row>
    <row r="111" spans="2:58">
      <c r="BE111" s="22"/>
    </row>
    <row r="112" spans="2:58">
      <c r="BE112" s="22"/>
    </row>
    <row r="113" spans="57:57">
      <c r="BE113" s="22"/>
    </row>
    <row r="114" spans="57:57">
      <c r="BE114" s="22"/>
    </row>
    <row r="115" spans="57:57">
      <c r="BE115" s="22"/>
    </row>
    <row r="116" spans="57:57">
      <c r="BE116" s="22"/>
    </row>
    <row r="117" spans="57:57">
      <c r="BE117" s="22"/>
    </row>
    <row r="118" spans="57:57">
      <c r="BE118" s="22"/>
    </row>
    <row r="119" spans="57:57">
      <c r="BE119" s="22"/>
    </row>
    <row r="120" spans="57:57">
      <c r="BE120" s="22"/>
    </row>
    <row r="121" spans="57:57">
      <c r="BE121" s="22"/>
    </row>
    <row r="122" spans="57:57">
      <c r="BE122" s="22"/>
    </row>
    <row r="123" spans="57:57">
      <c r="BE123" s="22"/>
    </row>
    <row r="124" spans="57:57">
      <c r="BE124" s="22"/>
    </row>
    <row r="125" spans="57:57">
      <c r="BE125" s="22"/>
    </row>
    <row r="126" spans="57:57">
      <c r="BE126" s="22"/>
    </row>
    <row r="127" spans="57:57">
      <c r="BE127" s="22"/>
    </row>
    <row r="128" spans="57:57">
      <c r="BE128" s="22"/>
    </row>
    <row r="129" spans="57:57">
      <c r="BE129" s="22"/>
    </row>
    <row r="130" spans="57:57">
      <c r="BE130" s="22"/>
    </row>
    <row r="131" spans="57:57">
      <c r="BE131" s="22"/>
    </row>
    <row r="132" spans="57:57">
      <c r="BE132" s="22"/>
    </row>
    <row r="133" spans="57:57">
      <c r="BE133" s="22"/>
    </row>
    <row r="134" spans="57:57">
      <c r="BE134" s="22"/>
    </row>
    <row r="135" spans="57:57">
      <c r="BE135" s="22"/>
    </row>
    <row r="136" spans="57:57">
      <c r="BE136" s="22"/>
    </row>
  </sheetData>
  <sortState ref="A87:BF89">
    <sortCondition descending="1" ref="BE87:BE89"/>
    <sortCondition ref="A87:A89"/>
  </sortState>
  <mergeCells count="57">
    <mergeCell ref="H1:H2"/>
    <mergeCell ref="I1:I2"/>
    <mergeCell ref="P1:P2"/>
    <mergeCell ref="J1:J2"/>
    <mergeCell ref="K1:K2"/>
    <mergeCell ref="O1:O2"/>
    <mergeCell ref="M1:M2"/>
    <mergeCell ref="L1:L2"/>
    <mergeCell ref="N1:N2"/>
    <mergeCell ref="C1:C2"/>
    <mergeCell ref="D1:D2"/>
    <mergeCell ref="E1:E2"/>
    <mergeCell ref="F1:F2"/>
    <mergeCell ref="G1:G2"/>
    <mergeCell ref="AC1:AC2"/>
    <mergeCell ref="AD1:AD2"/>
    <mergeCell ref="AV1:AV2"/>
    <mergeCell ref="AW1:AW2"/>
    <mergeCell ref="Q1:Q2"/>
    <mergeCell ref="R1:R2"/>
    <mergeCell ref="X1:X2"/>
    <mergeCell ref="Y1:Y2"/>
    <mergeCell ref="Z1:Z2"/>
    <mergeCell ref="AA1:AA2"/>
    <mergeCell ref="AB1:AB2"/>
    <mergeCell ref="S1:S2"/>
    <mergeCell ref="T1:T2"/>
    <mergeCell ref="U1:U2"/>
    <mergeCell ref="V1:V2"/>
    <mergeCell ref="W1:W2"/>
    <mergeCell ref="AE1:AE2"/>
    <mergeCell ref="AF1:AF2"/>
    <mergeCell ref="AG1:AG2"/>
    <mergeCell ref="AL1:AL2"/>
    <mergeCell ref="AM1:AM2"/>
    <mergeCell ref="AO1:AO2"/>
    <mergeCell ref="AH1:AH2"/>
    <mergeCell ref="AI1:AI2"/>
    <mergeCell ref="AJ1:AJ2"/>
    <mergeCell ref="AK1:AK2"/>
    <mergeCell ref="AN1:AN2"/>
    <mergeCell ref="BF23:BF24"/>
    <mergeCell ref="AU1:AU2"/>
    <mergeCell ref="AP1:AP2"/>
    <mergeCell ref="AQ1:AQ2"/>
    <mergeCell ref="AR1:AR2"/>
    <mergeCell ref="AT1:AT2"/>
    <mergeCell ref="AS1:AS2"/>
    <mergeCell ref="BE1:BE2"/>
    <mergeCell ref="BF1:BF2"/>
    <mergeCell ref="BC1:BC2"/>
    <mergeCell ref="BD1:BD2"/>
    <mergeCell ref="AX1:AX2"/>
    <mergeCell ref="AY1:AY2"/>
    <mergeCell ref="AZ1:AZ2"/>
    <mergeCell ref="BA1:BA2"/>
    <mergeCell ref="BB1:BB2"/>
  </mergeCells>
  <phoneticPr fontId="3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9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9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 McFarlane</dc:creator>
  <cp:lastModifiedBy>User</cp:lastModifiedBy>
  <dcterms:created xsi:type="dcterms:W3CDTF">2010-08-20T16:33:08Z</dcterms:created>
  <dcterms:modified xsi:type="dcterms:W3CDTF">2022-01-05T14:52:59Z</dcterms:modified>
</cp:coreProperties>
</file>