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<sst xmlns="http://schemas.openxmlformats.org/spreadsheetml/2006/main" count="371" uniqueCount="317">
  <si>
    <t>KENNEL ASSOCIATION</t>
  </si>
  <si>
    <t>LIESBEEK KC</t>
  </si>
  <si>
    <t>VEREENIGING &amp; DISTRICTS KC</t>
  </si>
  <si>
    <t>ROODEPOORT &amp; DISTRICTS KC</t>
  </si>
  <si>
    <t>PRETORIA KC</t>
  </si>
  <si>
    <t>TRANSVAAL MIDLANDS KC</t>
  </si>
  <si>
    <t>WITWATERSRAND KC</t>
  </si>
  <si>
    <t>UITENHAGE KC</t>
  </si>
  <si>
    <t>PORT ELIZABETH KC</t>
  </si>
  <si>
    <t>WALMER &amp; SUBURBAN KC</t>
  </si>
  <si>
    <t>EASTERN DISTRICTS KC</t>
  </si>
  <si>
    <t>HIGHWAY KC</t>
  </si>
  <si>
    <t>NATAL COAST KC</t>
  </si>
  <si>
    <t>NORTHERN TSHWANE KC</t>
  </si>
  <si>
    <t>WESTERN GAUTENG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</si>
  <si>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</si>
  <si>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</si>
  <si>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</si>
  <si>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</si>
  <si>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</si>
  <si>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</si>
  <si>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</si>
  <si>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</si>
  <si>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</si>
  <si>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</si>
  <si>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</si>
  <si>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</si>
  <si>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TOTAL</t>
  </si>
  <si>
    <t>HERDING</t>
  </si>
  <si>
    <t>………………………………………………………………………...…...</t>
  </si>
  <si>
    <t>………………………………….</t>
  </si>
  <si>
    <t>AUSTRALIAN CATTLE DOG</t>
  </si>
  <si>
    <t>AUSTRALIAN SHEPHERD</t>
  </si>
  <si>
    <t xml:space="preserve">BEARDED COLLIE </t>
  </si>
  <si>
    <t>BELGIAN SHEPHERD (GROENENDAEL)</t>
  </si>
  <si>
    <t>BELGIAN SHEPHERD (MALINOIS)</t>
  </si>
  <si>
    <t>BELGIAN SHEPHERD (TERVEUREN)</t>
  </si>
  <si>
    <t xml:space="preserve">BORDER COLLIE </t>
  </si>
  <si>
    <t>BOUVIER DES FLANDRES</t>
  </si>
  <si>
    <t xml:space="preserve">COLLIE (ROUGH) </t>
  </si>
  <si>
    <t>CORGI (CARDIGAN WELSH)</t>
  </si>
  <si>
    <t>CORGI (PEMBROKE WELSH)</t>
  </si>
  <si>
    <t>HUNGARIAN PULI</t>
  </si>
  <si>
    <t>OLD ENGLISH SHEEPDOG</t>
  </si>
  <si>
    <t>PYRENEAN SHEEPDOG</t>
  </si>
  <si>
    <t>SAMOYED</t>
  </si>
  <si>
    <t>SHETLAND SHEEPDOG</t>
  </si>
  <si>
    <t>WHITE SWISS SHEPHERD</t>
  </si>
  <si>
    <t>GOLDFIELDS KC</t>
  </si>
  <si>
    <t>NORTHERN FREE STATE KC</t>
  </si>
  <si>
    <t>BLOEMFONTEIN KC</t>
  </si>
  <si>
    <t>KIMBERLEY KC</t>
  </si>
  <si>
    <t>QUEENSTOWN KC</t>
  </si>
  <si>
    <t>GRAHAMSTOWN KC</t>
  </si>
  <si>
    <t>HIBISCUS KC</t>
  </si>
  <si>
    <t>MARGATE KC</t>
  </si>
  <si>
    <t>SASOLBURG KC</t>
  </si>
  <si>
    <t>TKC FCI SHOW</t>
  </si>
  <si>
    <t>TKC KC</t>
  </si>
  <si>
    <t>SA LADIES KENNEL ASSOC</t>
  </si>
  <si>
    <t>BREEDE RIVIER VALLEI KC</t>
  </si>
  <si>
    <t>CAPE TOWN KC</t>
  </si>
  <si>
    <t>WESTERN PROVINCE KC</t>
  </si>
  <si>
    <t>HOTTENTOTS HOLLAND KC</t>
  </si>
  <si>
    <t>KZN JUNIOR KC</t>
  </si>
  <si>
    <t>KUSA CHAMPIONSHIP SHOW</t>
  </si>
  <si>
    <t>FCI AFRICA INTERNATIONAL</t>
  </si>
  <si>
    <t>BEST OF BREED LEADERBOARD - 2011</t>
  </si>
  <si>
    <t>AUSTRALAIN SHEPHERD CLUB W. CAPE</t>
  </si>
  <si>
    <t>AUSTRALAIN SHEPHERD CLUB E. CAPE</t>
  </si>
  <si>
    <t>AUSTRALAIN SHEPHERD CLUB E. GAUTENG</t>
  </si>
  <si>
    <t>BEARDED COLLIE CLUB OF GAUTENG</t>
  </si>
  <si>
    <t>NATAL WORKING &amp; HERDING BREEDS ASSOCIATION</t>
  </si>
  <si>
    <t>QUINERA WORKING &amp; HERDING BREEDS ASSOCIATION</t>
  </si>
  <si>
    <t>BOUVIER DES FLANDRES CLUB GOLDEN REEF</t>
  </si>
  <si>
    <t>HIGHVELD BELGIAN SHEPHERD CLUB</t>
  </si>
  <si>
    <t>CELTIC BREEDS CLUB OF W. TRANSVAAL</t>
  </si>
  <si>
    <t>WORKING &amp; HERDING BREEDS CLUB GOLD REEF</t>
  </si>
  <si>
    <t>COLLIE CLUB OF SA</t>
  </si>
  <si>
    <t>GRAY/KENNEDY/VILJOEN</t>
  </si>
  <si>
    <t>ASHVALE DEJA BLUE</t>
  </si>
  <si>
    <t>ALBERTS</t>
  </si>
  <si>
    <t>DELATRO IMPEY-KELLEY</t>
  </si>
  <si>
    <t>VAN RIJSWIJK</t>
  </si>
  <si>
    <t>DELATRO JOS-AMBER</t>
  </si>
  <si>
    <t>LINBRIE LADY PARAVATI</t>
  </si>
  <si>
    <t>BALL</t>
  </si>
  <si>
    <t>RANDGLEN LIMITED EDITION</t>
  </si>
  <si>
    <t>DE TARANTO</t>
  </si>
  <si>
    <t>ZEEMAN</t>
  </si>
  <si>
    <t>MEYER</t>
  </si>
  <si>
    <t>ANNAN BURNING AMBITION</t>
  </si>
  <si>
    <t>EDMONDSON</t>
  </si>
  <si>
    <t>EXCELLENT CHOICE ALL I WANT FOR MACKLAND</t>
  </si>
  <si>
    <t>SHORTLAND</t>
  </si>
  <si>
    <t>BRIDGE</t>
  </si>
  <si>
    <t>ROSEMERE I'M A FIREFLY FOR STAVROS</t>
  </si>
  <si>
    <t>MYWILLTHATWONT OF PANUBIS</t>
  </si>
  <si>
    <t>MERRYMEAD DIXIELAND AT RANDGLEN</t>
  </si>
  <si>
    <t>KERJALEE MAGICAL MOMENTS</t>
  </si>
  <si>
    <t>HORSEBO QUITE CRAZY FOR WHITE KNIGHT</t>
  </si>
  <si>
    <t>STAVROS B'LVE IT OR NOT</t>
  </si>
  <si>
    <t>GRAY</t>
  </si>
  <si>
    <t xml:space="preserve">LINBRIE RETURN TO SENDER OF VENRON </t>
  </si>
  <si>
    <t>JUCKES</t>
  </si>
  <si>
    <t>STEADWYN NOBEL NIGHT</t>
  </si>
  <si>
    <t>FEHRSEN</t>
  </si>
  <si>
    <t>LOCHHEATH COPPER TONE</t>
  </si>
  <si>
    <t>WILLIAMS</t>
  </si>
  <si>
    <t>WHITE KNIGHT VAZYL IN SATIN</t>
  </si>
  <si>
    <t>POTTERDALE BLACK DIAMOND OF MERRYMEAD</t>
  </si>
  <si>
    <t>WRIGHT</t>
  </si>
  <si>
    <t>GRUNDEBEL ECHO LEVI</t>
  </si>
  <si>
    <t>SMIT</t>
  </si>
  <si>
    <t xml:space="preserve">CASENOROYALE FIREWALKER </t>
  </si>
  <si>
    <t>CLARK</t>
  </si>
  <si>
    <t xml:space="preserve">VENRON ZULU WARRIOR </t>
  </si>
  <si>
    <t>CLARTAL MONTY OF SAARSVELD</t>
  </si>
  <si>
    <t>SNASHALL</t>
  </si>
  <si>
    <t>RENEBAR GONNA B FAMOUS</t>
  </si>
  <si>
    <t>HOBSON</t>
  </si>
  <si>
    <t>PALCATANDA INDIANA JONES</t>
  </si>
  <si>
    <t>THOMPSON</t>
  </si>
  <si>
    <t>KINSALE STAR GAZER</t>
  </si>
  <si>
    <t>DEMPSEY</t>
  </si>
  <si>
    <t>MERRYMEAD CANTOR OF DINKYROSE</t>
  </si>
  <si>
    <t>CAYTON</t>
  </si>
  <si>
    <t>HARISSA DE BIEN-AIME</t>
  </si>
  <si>
    <t>VAN SCHALKWYK</t>
  </si>
  <si>
    <t>STRATHAVEN ALL THAT JAZZ AT CHARISMA</t>
  </si>
  <si>
    <t>KRUGER/SCHULTZ</t>
  </si>
  <si>
    <t>BREAKSEA FALLEN ANGEL FOR ASHVALE</t>
  </si>
  <si>
    <t>PALCATANDA HUCKLEBERRY FYN AT BEITSHEMESH</t>
  </si>
  <si>
    <t>SUNDELOWITZ</t>
  </si>
  <si>
    <t xml:space="preserve">LLANDIANS STORM CATCHER </t>
  </si>
  <si>
    <t xml:space="preserve">SHAGGYBEAU MAMMA MIA </t>
  </si>
  <si>
    <t>DIKE WHITE ANCILIA FOR VASTON ICE</t>
  </si>
  <si>
    <t>NAIDOO</t>
  </si>
  <si>
    <t>WESTMILWUNDA OCEAN MIST</t>
  </si>
  <si>
    <t>FURK</t>
  </si>
  <si>
    <t>ASHTON</t>
  </si>
  <si>
    <t>RAMIR MEGANA VD OVERSTORT</t>
  </si>
  <si>
    <t>HODGSON</t>
  </si>
  <si>
    <t>MIRRIYUULA JUZ OUTA OZ</t>
  </si>
  <si>
    <t>GUILD</t>
  </si>
  <si>
    <t xml:space="preserve">RANDGLEN JOLIE FLEUR </t>
  </si>
  <si>
    <t>STRATHAVEN KINGS RANSOM OF SHAMANDA</t>
  </si>
  <si>
    <t>YOUNG</t>
  </si>
  <si>
    <t>STRATHAVEN ACADEMY AWARD</t>
  </si>
  <si>
    <t>BAXTER</t>
  </si>
  <si>
    <t>ASHVALE HEY PRESTO FOR WESTMILWUNDA</t>
  </si>
  <si>
    <t>MALONOWA ANDERSON</t>
  </si>
  <si>
    <t>ZAAL</t>
  </si>
  <si>
    <t>IKILIIKKUJAN ROYAL ENVOY FOR FOXFIRE</t>
  </si>
  <si>
    <t>BATTEY</t>
  </si>
  <si>
    <t>FELTHORN SOUL SINGER OF SCOZZES</t>
  </si>
  <si>
    <t>VAN DER MERWE</t>
  </si>
  <si>
    <t xml:space="preserve">STRATHAVEN BRAVEHEART </t>
  </si>
  <si>
    <t>ASHVALE TICKET TO RIDE</t>
  </si>
  <si>
    <t>GRUNDEBEL DELTA SHADE</t>
  </si>
  <si>
    <t>NEL</t>
  </si>
  <si>
    <t>MECHELSE CHERNOBYL OF MYTHIC</t>
  </si>
  <si>
    <t>TURNER</t>
  </si>
  <si>
    <t>LEPOILU BADINE</t>
  </si>
  <si>
    <t>KINSALE REGAL STAR</t>
  </si>
  <si>
    <t>DAROLL / COLE</t>
  </si>
  <si>
    <t>JALANEQUE AZEAN-ANGEL FOR WHITE KNIGHT</t>
  </si>
  <si>
    <t>ROSEMERE GLITZ AND GLAMOUR AT STAVROS</t>
  </si>
  <si>
    <t>GRAY / GRAY-SMITH</t>
  </si>
  <si>
    <t xml:space="preserve">SNOWEYRIVER X-LORD COUGAR </t>
  </si>
  <si>
    <t>VAN VUUREN</t>
  </si>
  <si>
    <t>STRATHAVEN LIGHT MY FIRE OF INIVANDA</t>
  </si>
  <si>
    <t>LANG</t>
  </si>
  <si>
    <t>TIMBAVATI H'LENE DE BIJOU OF LEPOILU</t>
  </si>
  <si>
    <t>BUBBLETON POLICY OF TRUTH AT MERRYMEAD</t>
  </si>
  <si>
    <t>WESAVI LA LOLLITA</t>
  </si>
  <si>
    <t>GROHOVAZ</t>
  </si>
  <si>
    <t>VA BENE NON PLUS ALTRA</t>
  </si>
  <si>
    <t>TEWSON</t>
  </si>
  <si>
    <t>ASHVALE ILLUSION AT WESTMILWUNDA</t>
  </si>
  <si>
    <t>LEPOILU COQUETTE</t>
  </si>
  <si>
    <t>SHEMAUR COMPOSER</t>
  </si>
  <si>
    <t>BAKER</t>
  </si>
  <si>
    <t>WHITE KNIGHT SUN SEEKER</t>
  </si>
  <si>
    <t>MACKLAND RAYCE MY HEART</t>
  </si>
  <si>
    <t>BURNS</t>
  </si>
  <si>
    <t>DOLITTLEFARM CHURCHILL</t>
  </si>
  <si>
    <t>STICHLING</t>
  </si>
  <si>
    <t>LIASHASUE PEBBLES AND SHALE</t>
  </si>
  <si>
    <t>GROBBELAAR</t>
  </si>
  <si>
    <t>CISA LA POLVERE NERA OF SHAMI</t>
  </si>
  <si>
    <t>ARNOLD</t>
  </si>
  <si>
    <t xml:space="preserve">CWYMBACH NO TRUMPS OF DANEST </t>
  </si>
  <si>
    <t>VAN TUBBERGH</t>
  </si>
  <si>
    <t>DELATRO MOEKIE</t>
  </si>
  <si>
    <t>BODINI SPITFIRE</t>
  </si>
  <si>
    <t>HORSFIELD</t>
  </si>
  <si>
    <t>TIGO AT BODINI</t>
  </si>
  <si>
    <t>OAKTREEGARDENS ANUSHKA OF VOM PALADIN</t>
  </si>
  <si>
    <t xml:space="preserve">QUINTON / VAN HATTEM </t>
  </si>
  <si>
    <t>SCOTTSDALE OCEAN DRIVE OF ASHVALE</t>
  </si>
  <si>
    <t>MECHELSE DITTO OF SUMMERFOLD</t>
  </si>
  <si>
    <t>O'LEARY</t>
  </si>
  <si>
    <t>IZINGA LILABETH OF HIGHLEIGH</t>
  </si>
  <si>
    <t>SNOWEYRIVER WINTER STAR</t>
  </si>
  <si>
    <t>PICKERING</t>
  </si>
  <si>
    <t>RANDGLEN JOLI CARAMEL</t>
  </si>
  <si>
    <t>VENRON WENA WEZULU</t>
  </si>
  <si>
    <t>PALCATANDA SECRET LOVE</t>
  </si>
  <si>
    <t>STAVROS MY RED RASCAL</t>
  </si>
  <si>
    <t>SCOTT</t>
  </si>
  <si>
    <t>BODINI FIREBIRD</t>
  </si>
  <si>
    <t>PALCATANDA GOTIT IN SPADES OF KALARINGA</t>
  </si>
  <si>
    <t>DATLEN  /  HULLEY</t>
  </si>
  <si>
    <t>JALOUSGUY DU HAMEAU ST-BLAISE OF MYTHIC</t>
  </si>
  <si>
    <t>BODINI I'M ON FIRE</t>
  </si>
  <si>
    <t>VENRON INKOSI NKULU</t>
  </si>
  <si>
    <t>WOODFORDGREEN MAIA</t>
  </si>
  <si>
    <t>STAUGHTON</t>
  </si>
  <si>
    <t>AVRONDEL WISH UPON ASTAR FOR STAVROS</t>
  </si>
  <si>
    <t>CLARTAL ANUBIS OF NABUCCO</t>
  </si>
  <si>
    <t>WARD</t>
  </si>
  <si>
    <t>MERRYMEAD RED RED WINE OF NABUCCO</t>
  </si>
  <si>
    <t>BOBWYN DESTINY'S CHILD</t>
  </si>
  <si>
    <t>MacKENZIE</t>
  </si>
  <si>
    <t>MacKENZIE / BELTZIG</t>
  </si>
  <si>
    <t>AFRICAN ICE DIAMOND JUBILEE OF VASTON ICE</t>
  </si>
  <si>
    <t>VENRON IMBALI QUEEN</t>
  </si>
  <si>
    <t>MARRS</t>
  </si>
  <si>
    <t>SANDERBURG SNOW IMPRINT</t>
  </si>
  <si>
    <t>ANNAN FEEL THE HEAT</t>
  </si>
  <si>
    <t>MISTYKNIGHTS DREAM CATCHER</t>
  </si>
  <si>
    <t>VAN NIEKERK</t>
  </si>
  <si>
    <t>LINFELL BLU WAGGA WAGGA</t>
  </si>
  <si>
    <t>BUITENDACH</t>
  </si>
  <si>
    <t>MILANGIMBI DEZINA BLU GENES FOR STAVRO</t>
  </si>
  <si>
    <t>CALL ME DRAGON FLY VIRGO VESTALIS OF PALCATANDA</t>
  </si>
  <si>
    <t>KINSALE STAR ATTRACTION OF HIGHLEIGH</t>
  </si>
  <si>
    <t>COLE / DARROLL</t>
  </si>
  <si>
    <t>KOMBINALONG LIL MISS SUPER OF GERCA</t>
  </si>
  <si>
    <t>SNOWEYRIVER ARCTIC DIAMOND</t>
  </si>
  <si>
    <t>LAWSON / VAN VUUREN</t>
  </si>
  <si>
    <t>FRISO TALISKE</t>
  </si>
  <si>
    <t>COBBING</t>
  </si>
  <si>
    <t>MACKLAND CHEQUERED HEART</t>
  </si>
  <si>
    <t>SCHOOMBIE</t>
  </si>
  <si>
    <t>CHARISMA MAKARAPA MAN</t>
  </si>
  <si>
    <t>SCHULTZ</t>
  </si>
  <si>
    <t>BEITSHEMESH AMBER GLOW</t>
  </si>
  <si>
    <t>FOXY LADY OF RIVERMAGIC</t>
  </si>
  <si>
    <t>HOLDER / SARGENT</t>
  </si>
  <si>
    <t>SHELGRANDE SPRING BLOSSOM</t>
  </si>
  <si>
    <t>SCHEEPERS</t>
  </si>
  <si>
    <t>KT</t>
  </si>
  <si>
    <t>FREY</t>
  </si>
  <si>
    <t>GRUNDEBEL DELTA POPSICLE</t>
  </si>
  <si>
    <t>NELSON</t>
  </si>
  <si>
    <t>BUSCORELLI OF RIVERMAGIC</t>
  </si>
  <si>
    <t>HOLDER</t>
  </si>
  <si>
    <t>MERRYMEAD RUNNING DEER</t>
  </si>
  <si>
    <t>VENRON INTOMBA ZANI</t>
  </si>
  <si>
    <t>CLARTAL COCO DE CHANEL</t>
  </si>
  <si>
    <t>BEZUIDENHOUT</t>
  </si>
  <si>
    <t>GENEVADREAM CHAMPGANE MOMENT WITH BOBWYN</t>
  </si>
  <si>
    <t>BLANCODREAM BOHEMIAN MOZAIC FOR WHITE KNIGHT</t>
  </si>
  <si>
    <t>STRATHAVEN JUST PERFECT</t>
  </si>
  <si>
    <t>COLBORNE</t>
  </si>
  <si>
    <t xml:space="preserve">MALONOWA MATHILDE </t>
  </si>
  <si>
    <t>STRYDOM</t>
  </si>
  <si>
    <t>LUTHER HEGGS</t>
  </si>
  <si>
    <t>MCGURK</t>
  </si>
  <si>
    <t>CHAVERAINE KALINKA</t>
  </si>
  <si>
    <t>HAVEMANN</t>
  </si>
  <si>
    <t>BLANCODREAM BARAKA KALHADA</t>
  </si>
  <si>
    <t>VENTER</t>
  </si>
  <si>
    <t>VOM PALADIN GREGOR</t>
  </si>
  <si>
    <t>FRIEDMANN</t>
  </si>
  <si>
    <t>SUNDANCE BUILT FORA KILT</t>
  </si>
  <si>
    <t>VENTRESS</t>
  </si>
  <si>
    <t xml:space="preserve">IMA WICKED RED TATTOO OUTBACK </t>
  </si>
  <si>
    <t>POWRIE</t>
  </si>
  <si>
    <t>ROXY OF PURCATI</t>
  </si>
  <si>
    <t>KNAPP</t>
  </si>
  <si>
    <t>SHAMI ALDO</t>
  </si>
  <si>
    <t>DELATRO JACO-AMBER</t>
  </si>
  <si>
    <t>VENRON ROGUE WARRIOR</t>
  </si>
  <si>
    <t>EMMA EMERALD HEART OF MINE DA CASA MONT'ALVES</t>
  </si>
  <si>
    <t>MYLES</t>
  </si>
  <si>
    <t>WHITE KNIGHT MAJESTIC ZYTRIX</t>
  </si>
  <si>
    <t xml:space="preserve">PURCATI CANDI </t>
  </si>
  <si>
    <t>VAN DER VYVER</t>
  </si>
  <si>
    <t>JANLANS CREME BRULEE FOR PANUBIS</t>
  </si>
  <si>
    <t>SHAMI AMOS</t>
  </si>
  <si>
    <t>WOODFORDGREEN VESTA AT BEITSHEMESH</t>
  </si>
  <si>
    <t>SUNSHINECITI BLU MOON RISING</t>
  </si>
  <si>
    <t>WASKOW</t>
  </si>
  <si>
    <t>BUCHANEER PRIVATEER</t>
  </si>
  <si>
    <t>BUCHAN</t>
  </si>
  <si>
    <t>HIGHLEIGH CHATTERBOX</t>
  </si>
  <si>
    <t>KIEKEBUSCH SILVER CLOWD</t>
  </si>
  <si>
    <t>VISSER</t>
  </si>
  <si>
    <t>STAVROS CALL ME GIGOLO OF SONNLAND</t>
  </si>
  <si>
    <t>POTGIETER</t>
  </si>
  <si>
    <t>COPPERSPRIDE AUTUMN MAGIC OF MAGICROCK</t>
  </si>
  <si>
    <t>CURTIS</t>
  </si>
  <si>
    <t>ASHVALE PURE MAGIC</t>
  </si>
  <si>
    <t>VENRON STUFF N NONSENSE</t>
  </si>
  <si>
    <t>ANNAN HOT GOSSIP OF ZEMLA</t>
  </si>
  <si>
    <t>BANGER</t>
  </si>
  <si>
    <t>CASENOROYALE EROS</t>
  </si>
  <si>
    <t>TYLA AT GALIAN</t>
  </si>
  <si>
    <t>KILLIAN</t>
  </si>
  <si>
    <t>WORKING &amp; HERDING BREEDS CLUB - CAPE</t>
  </si>
  <si>
    <t>SCOZZES AKIRA</t>
  </si>
  <si>
    <t>BAAKENS VALLEY WORKING &amp; HERDING BREEDS CLUB</t>
  </si>
  <si>
    <t xml:space="preserve">JENTROVIN BLACK TYE AFFAIR </t>
  </si>
  <si>
    <t>TROW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</si>
</sst>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13">
    <font>
      <sz val="10"/>
      <name val="Arial"/>
      <family val="0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sz val="7.5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 textRotation="90"/>
    </xf>
    <xf numFmtId="16" fontId="1" fillId="2" borderId="0" xfId="0" applyNumberFormat="1" applyFont="1" applyFill="1" applyBorder="1" applyAlignment="1">
      <alignment horizontal="center" textRotation="90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textRotation="90"/>
    </xf>
    <xf numFmtId="0" fontId="4" fillId="2" borderId="0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" borderId="2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 textRotation="90"/>
    </xf>
    <xf numFmtId="0" fontId="12" fillId="0" borderId="0" xfId="0" applyFont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3086100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7"/>
  <sheetViews>
    <sheetView tabSelected="1" workbookViewId="0" topLeftCell="A1">
      <selection activeCell="A3" sqref="A3"/>
    </sheetView>
  </sheetViews>
  <sheetFormatPr defaultColWidth="9.140625" defaultRowHeight="12.75"/>
  <cols>
    <col min="1" max="1" width="48.8515625" style="14" bestFit="1" customWidth="1"/>
    <col min="2" max="2" width="22.28125" style="14" customWidth="1"/>
    <col min="3" max="30" width="3.00390625" style="14" customWidth="1"/>
    <col min="31" max="31" width="3.28125" style="14" customWidth="1"/>
    <col min="32" max="61" width="3.00390625" style="14" customWidth="1"/>
    <col min="62" max="62" width="3.57421875" style="14" bestFit="1" customWidth="1"/>
    <col min="63" max="16384" width="9.140625" style="14" customWidth="1"/>
  </cols>
  <sheetData>
    <row r="1" spans="1:62" ht="230.25">
      <c r="A1" s="29" t="s">
        <v>67</v>
      </c>
      <c r="B1" s="30"/>
      <c r="C1" s="1" t="s">
        <v>0</v>
      </c>
      <c r="D1" s="1" t="s">
        <v>68</v>
      </c>
      <c r="E1" s="1" t="s">
        <v>1</v>
      </c>
      <c r="F1" s="1" t="s">
        <v>2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69</v>
      </c>
      <c r="L1" s="1" t="s">
        <v>9</v>
      </c>
      <c r="M1" s="1" t="s">
        <v>8</v>
      </c>
      <c r="N1" s="1" t="s">
        <v>10</v>
      </c>
      <c r="O1" s="1" t="s">
        <v>70</v>
      </c>
      <c r="P1" s="1" t="s">
        <v>71</v>
      </c>
      <c r="Q1" s="1" t="s">
        <v>72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73</v>
      </c>
      <c r="X1" s="1" t="s">
        <v>16</v>
      </c>
      <c r="Y1" s="1" t="s">
        <v>26</v>
      </c>
      <c r="Z1" s="1" t="s">
        <v>25</v>
      </c>
      <c r="AA1" s="1" t="s">
        <v>74</v>
      </c>
      <c r="AB1" s="1" t="s">
        <v>75</v>
      </c>
      <c r="AC1" s="1" t="s">
        <v>20</v>
      </c>
      <c r="AD1" s="1" t="s">
        <v>18</v>
      </c>
      <c r="AE1" s="1" t="s">
        <v>19</v>
      </c>
      <c r="AF1" s="1" t="s">
        <v>21</v>
      </c>
      <c r="AG1" s="1" t="s">
        <v>22</v>
      </c>
      <c r="AH1" s="1" t="s">
        <v>64</v>
      </c>
      <c r="AI1" s="1" t="s">
        <v>23</v>
      </c>
      <c r="AJ1" s="1" t="s">
        <v>24</v>
      </c>
      <c r="AK1" s="1" t="s">
        <v>76</v>
      </c>
      <c r="AL1" s="1" t="s">
        <v>77</v>
      </c>
      <c r="AM1" s="1" t="s">
        <v>48</v>
      </c>
      <c r="AN1" s="1" t="s">
        <v>3</v>
      </c>
      <c r="AO1" s="1" t="s">
        <v>49</v>
      </c>
      <c r="AP1" s="1" t="s">
        <v>50</v>
      </c>
      <c r="AQ1" s="1" t="s">
        <v>65</v>
      </c>
      <c r="AR1" s="1" t="s">
        <v>17</v>
      </c>
      <c r="AS1" s="1" t="s">
        <v>51</v>
      </c>
      <c r="AT1" s="1" t="s">
        <v>52</v>
      </c>
      <c r="AU1" s="27" t="s">
        <v>314</v>
      </c>
      <c r="AV1" s="1" t="s">
        <v>53</v>
      </c>
      <c r="AW1" s="1" t="s">
        <v>54</v>
      </c>
      <c r="AX1" s="1" t="s">
        <v>55</v>
      </c>
      <c r="AY1" s="1" t="s">
        <v>56</v>
      </c>
      <c r="AZ1" s="1" t="s">
        <v>78</v>
      </c>
      <c r="BA1" s="1" t="s">
        <v>57</v>
      </c>
      <c r="BB1" s="1" t="s">
        <v>58</v>
      </c>
      <c r="BC1" s="1" t="s">
        <v>59</v>
      </c>
      <c r="BD1" s="1" t="s">
        <v>60</v>
      </c>
      <c r="BE1" s="1" t="s">
        <v>61</v>
      </c>
      <c r="BF1" s="1" t="s">
        <v>66</v>
      </c>
      <c r="BG1" s="1" t="s">
        <v>312</v>
      </c>
      <c r="BH1" s="1" t="s">
        <v>62</v>
      </c>
      <c r="BI1" s="1" t="s">
        <v>63</v>
      </c>
      <c r="BJ1" s="31" t="s">
        <v>27</v>
      </c>
    </row>
    <row r="2" spans="1:62" ht="33.75">
      <c r="A2" s="30"/>
      <c r="B2" s="30"/>
      <c r="C2" s="2">
        <v>40600</v>
      </c>
      <c r="D2" s="2">
        <v>40601</v>
      </c>
      <c r="E2" s="2">
        <v>40601</v>
      </c>
      <c r="F2" s="2">
        <v>40621</v>
      </c>
      <c r="G2" s="2">
        <v>40627</v>
      </c>
      <c r="H2" s="2">
        <v>40628</v>
      </c>
      <c r="I2" s="2">
        <v>40629</v>
      </c>
      <c r="J2" s="2">
        <v>40634</v>
      </c>
      <c r="K2" s="2">
        <v>40634</v>
      </c>
      <c r="L2" s="2">
        <v>40635</v>
      </c>
      <c r="M2" s="2">
        <v>40271</v>
      </c>
      <c r="N2" s="2">
        <v>40656</v>
      </c>
      <c r="O2" s="2">
        <v>40657</v>
      </c>
      <c r="P2" s="2">
        <v>40657</v>
      </c>
      <c r="Q2" s="2">
        <v>40662</v>
      </c>
      <c r="R2" s="2">
        <v>40663</v>
      </c>
      <c r="S2" s="2">
        <v>40664</v>
      </c>
      <c r="T2" s="2">
        <v>40677</v>
      </c>
      <c r="U2" s="2">
        <v>40678</v>
      </c>
      <c r="V2" s="2">
        <v>40684</v>
      </c>
      <c r="W2" s="2">
        <v>40684</v>
      </c>
      <c r="X2" s="2">
        <v>40685</v>
      </c>
      <c r="Y2" s="2">
        <v>40705</v>
      </c>
      <c r="Z2" s="2">
        <v>40706</v>
      </c>
      <c r="AA2" s="2">
        <v>40713</v>
      </c>
      <c r="AB2" s="2">
        <v>40713</v>
      </c>
      <c r="AC2" s="2">
        <v>40719</v>
      </c>
      <c r="AD2" s="2">
        <v>40726</v>
      </c>
      <c r="AE2" s="2">
        <v>40727</v>
      </c>
      <c r="AF2" s="2">
        <v>40747</v>
      </c>
      <c r="AG2" s="2">
        <v>40747</v>
      </c>
      <c r="AH2" s="2">
        <v>40753</v>
      </c>
      <c r="AI2" s="2">
        <v>40754</v>
      </c>
      <c r="AJ2" s="2">
        <v>40755</v>
      </c>
      <c r="AK2" s="2">
        <v>40768</v>
      </c>
      <c r="AL2" s="2">
        <v>40774</v>
      </c>
      <c r="AM2" s="2">
        <v>40775</v>
      </c>
      <c r="AN2" s="2">
        <v>40776</v>
      </c>
      <c r="AO2" s="2">
        <v>40780</v>
      </c>
      <c r="AP2" s="2">
        <v>40781</v>
      </c>
      <c r="AQ2" s="2">
        <v>40782</v>
      </c>
      <c r="AR2" s="2">
        <v>40782</v>
      </c>
      <c r="AS2" s="2">
        <v>40783</v>
      </c>
      <c r="AT2" s="2">
        <v>40789</v>
      </c>
      <c r="AU2" s="2">
        <v>40789</v>
      </c>
      <c r="AV2" s="2">
        <v>40790</v>
      </c>
      <c r="AW2" s="2">
        <v>40810</v>
      </c>
      <c r="AX2" s="2">
        <v>40811</v>
      </c>
      <c r="AY2" s="2">
        <v>40817</v>
      </c>
      <c r="AZ2" s="2">
        <v>40818</v>
      </c>
      <c r="BA2" s="2">
        <v>40823</v>
      </c>
      <c r="BB2" s="2">
        <v>40824</v>
      </c>
      <c r="BC2" s="2">
        <v>40825</v>
      </c>
      <c r="BD2" s="2">
        <v>40831</v>
      </c>
      <c r="BE2" s="2">
        <v>40832</v>
      </c>
      <c r="BF2" s="2">
        <v>40835</v>
      </c>
      <c r="BG2" s="2">
        <v>40837</v>
      </c>
      <c r="BH2" s="2">
        <v>40838</v>
      </c>
      <c r="BI2" s="2">
        <v>40839</v>
      </c>
      <c r="BJ2" s="32"/>
    </row>
    <row r="3" spans="1:62" ht="18">
      <c r="A3" s="23" t="s">
        <v>28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32"/>
    </row>
    <row r="4" spans="1:62" ht="11.25">
      <c r="A4" s="6" t="s">
        <v>29</v>
      </c>
      <c r="B4" s="6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25"/>
      <c r="AG4" s="25"/>
      <c r="AH4" s="4"/>
      <c r="AI4" s="4"/>
      <c r="AJ4" s="4"/>
      <c r="AK4" s="4"/>
      <c r="AL4" s="25"/>
      <c r="AM4" s="4"/>
      <c r="AN4" s="4"/>
      <c r="AO4" s="4"/>
      <c r="AP4" s="4"/>
      <c r="AQ4" s="4"/>
      <c r="AR4" s="25"/>
      <c r="AS4" s="4"/>
      <c r="AT4" s="4"/>
      <c r="AU4" s="4"/>
      <c r="AV4" s="4"/>
      <c r="AW4" s="4"/>
      <c r="AX4" s="4"/>
      <c r="AY4" s="4"/>
      <c r="AZ4" s="25"/>
      <c r="BA4" s="25"/>
      <c r="BB4" s="4"/>
      <c r="BC4" s="4"/>
      <c r="BD4" s="4"/>
      <c r="BE4" s="4"/>
      <c r="BF4" s="4"/>
      <c r="BG4" s="25"/>
      <c r="BH4" s="4"/>
      <c r="BI4" s="4"/>
      <c r="BJ4" s="32"/>
    </row>
    <row r="5" spans="1:62" ht="11.25">
      <c r="A5" s="7" t="s">
        <v>31</v>
      </c>
      <c r="B5" s="8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9"/>
    </row>
    <row r="6" spans="1:256" ht="11.25">
      <c r="A6" s="16" t="s">
        <v>233</v>
      </c>
      <c r="B6" s="16" t="s">
        <v>234</v>
      </c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>
        <v>2</v>
      </c>
      <c r="AP6" s="18"/>
      <c r="AQ6" s="18">
        <v>2</v>
      </c>
      <c r="AR6" s="18"/>
      <c r="AS6" s="18">
        <v>2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0">
        <f>SUM(C6:BI6)</f>
        <v>6</v>
      </c>
      <c r="IV6" s="14">
        <f>SUM(BJ6)</f>
        <v>6</v>
      </c>
    </row>
    <row r="7" spans="1:256" ht="11.25">
      <c r="A7" s="16" t="s">
        <v>177</v>
      </c>
      <c r="B7" s="16" t="s">
        <v>178</v>
      </c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>
        <v>1</v>
      </c>
      <c r="V7" s="18"/>
      <c r="W7" s="18"/>
      <c r="X7" s="18"/>
      <c r="Y7" s="18"/>
      <c r="Z7" s="18"/>
      <c r="AA7" s="18"/>
      <c r="AB7" s="18"/>
      <c r="AC7" s="18">
        <v>1</v>
      </c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>
        <v>1</v>
      </c>
      <c r="AZ7" s="18"/>
      <c r="BA7" s="18"/>
      <c r="BB7" s="18">
        <v>1</v>
      </c>
      <c r="BC7" s="18">
        <v>1</v>
      </c>
      <c r="BD7" s="18"/>
      <c r="BE7" s="18"/>
      <c r="BF7" s="18"/>
      <c r="BG7" s="18"/>
      <c r="BH7" s="18"/>
      <c r="BI7" s="18"/>
      <c r="BJ7" s="10">
        <f>SUM(C7:BI7)</f>
        <v>5</v>
      </c>
      <c r="IV7" s="14">
        <f>SUM(BJ7)</f>
        <v>5</v>
      </c>
    </row>
    <row r="8" spans="1:256" ht="11.25">
      <c r="A8" s="16" t="s">
        <v>279</v>
      </c>
      <c r="B8" s="16" t="s">
        <v>280</v>
      </c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>
        <v>1</v>
      </c>
      <c r="BE8" s="18"/>
      <c r="BF8" s="18"/>
      <c r="BG8" s="18"/>
      <c r="BH8" s="18">
        <v>1</v>
      </c>
      <c r="BI8" s="18">
        <v>1</v>
      </c>
      <c r="BJ8" s="10">
        <f>SUM(C8:BI8)</f>
        <v>3</v>
      </c>
      <c r="IV8" s="14">
        <f>SUM(BJ8)</f>
        <v>3</v>
      </c>
    </row>
    <row r="9" spans="1:256" ht="11.25">
      <c r="A9" s="16" t="s">
        <v>239</v>
      </c>
      <c r="B9" s="16" t="s">
        <v>234</v>
      </c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>
        <v>2</v>
      </c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0">
        <f>SUM(C9:BI9)</f>
        <v>2</v>
      </c>
      <c r="IV9" s="14">
        <f>SUM(BJ9)</f>
        <v>2</v>
      </c>
    </row>
    <row r="10" spans="1:62" ht="11.25">
      <c r="A10" s="7" t="s">
        <v>32</v>
      </c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9"/>
    </row>
    <row r="11" spans="1:256" ht="11.25">
      <c r="A11" s="16" t="s">
        <v>101</v>
      </c>
      <c r="B11" s="16" t="s">
        <v>102</v>
      </c>
      <c r="C11" s="17"/>
      <c r="D11" s="17">
        <v>27</v>
      </c>
      <c r="E11" s="17"/>
      <c r="F11" s="18"/>
      <c r="G11" s="18"/>
      <c r="H11" s="18"/>
      <c r="I11" s="18">
        <v>28</v>
      </c>
      <c r="J11" s="18"/>
      <c r="K11" s="18">
        <v>27</v>
      </c>
      <c r="L11" s="18">
        <v>20</v>
      </c>
      <c r="M11" s="18"/>
      <c r="N11" s="18"/>
      <c r="O11" s="18"/>
      <c r="P11" s="18"/>
      <c r="Q11" s="18">
        <v>17</v>
      </c>
      <c r="R11" s="18"/>
      <c r="S11" s="18"/>
      <c r="T11" s="18"/>
      <c r="U11" s="18">
        <v>14</v>
      </c>
      <c r="V11" s="18">
        <v>10</v>
      </c>
      <c r="W11" s="18">
        <v>10</v>
      </c>
      <c r="X11" s="18">
        <v>10</v>
      </c>
      <c r="Y11" s="18"/>
      <c r="Z11" s="18"/>
      <c r="AA11" s="18"/>
      <c r="AB11" s="18"/>
      <c r="AC11" s="18"/>
      <c r="AD11" s="18">
        <v>23</v>
      </c>
      <c r="AE11" s="18"/>
      <c r="AF11" s="18"/>
      <c r="AG11" s="18"/>
      <c r="AH11" s="18">
        <v>12</v>
      </c>
      <c r="AI11" s="18">
        <v>19</v>
      </c>
      <c r="AJ11" s="18">
        <v>13</v>
      </c>
      <c r="AK11" s="18"/>
      <c r="AL11" s="18"/>
      <c r="AM11" s="18"/>
      <c r="AN11" s="18">
        <v>17</v>
      </c>
      <c r="AO11" s="18">
        <v>18</v>
      </c>
      <c r="AP11" s="18">
        <v>18</v>
      </c>
      <c r="AQ11" s="18"/>
      <c r="AR11" s="18">
        <v>13</v>
      </c>
      <c r="AS11" s="18">
        <v>19</v>
      </c>
      <c r="AT11" s="18">
        <v>19</v>
      </c>
      <c r="AU11" s="18">
        <v>22</v>
      </c>
      <c r="AV11" s="18"/>
      <c r="AW11" s="18"/>
      <c r="AX11" s="18">
        <v>19</v>
      </c>
      <c r="AY11" s="18">
        <v>17</v>
      </c>
      <c r="AZ11" s="18"/>
      <c r="BA11" s="18">
        <v>6</v>
      </c>
      <c r="BB11" s="18"/>
      <c r="BC11" s="18">
        <v>13</v>
      </c>
      <c r="BD11" s="18">
        <v>23</v>
      </c>
      <c r="BE11" s="18"/>
      <c r="BF11" s="18">
        <v>9</v>
      </c>
      <c r="BG11" s="18">
        <v>20</v>
      </c>
      <c r="BH11" s="18"/>
      <c r="BI11" s="18">
        <v>22</v>
      </c>
      <c r="BJ11" s="10">
        <f aca="true" t="shared" si="0" ref="BJ11:BJ24">SUM(C11:BI11)</f>
        <v>485</v>
      </c>
      <c r="IV11" s="14">
        <f aca="true" t="shared" si="1" ref="IV11:IV24">SUM(BJ11)</f>
        <v>485</v>
      </c>
    </row>
    <row r="12" spans="1:256" ht="11.25">
      <c r="A12" s="16" t="s">
        <v>129</v>
      </c>
      <c r="B12" s="16" t="s">
        <v>130</v>
      </c>
      <c r="C12" s="17"/>
      <c r="D12" s="17"/>
      <c r="E12" s="17"/>
      <c r="F12" s="18"/>
      <c r="G12" s="18">
        <v>26</v>
      </c>
      <c r="H12" s="18"/>
      <c r="I12" s="18"/>
      <c r="J12" s="18">
        <v>24</v>
      </c>
      <c r="K12" s="18"/>
      <c r="L12" s="18"/>
      <c r="M12" s="18"/>
      <c r="N12" s="18"/>
      <c r="O12" s="18"/>
      <c r="P12" s="18"/>
      <c r="Q12" s="18"/>
      <c r="R12" s="18"/>
      <c r="S12" s="18"/>
      <c r="T12" s="18">
        <v>17</v>
      </c>
      <c r="U12" s="18"/>
      <c r="V12" s="18"/>
      <c r="W12" s="18"/>
      <c r="X12" s="18"/>
      <c r="Y12" s="18"/>
      <c r="Z12" s="18"/>
      <c r="AA12" s="18"/>
      <c r="AB12" s="18"/>
      <c r="AC12" s="18">
        <v>23</v>
      </c>
      <c r="AD12" s="18"/>
      <c r="AE12" s="18"/>
      <c r="AF12" s="18"/>
      <c r="AG12" s="18"/>
      <c r="AH12" s="18"/>
      <c r="AI12" s="18"/>
      <c r="AJ12" s="18"/>
      <c r="AK12" s="18"/>
      <c r="AL12" s="18"/>
      <c r="AM12" s="18">
        <v>19</v>
      </c>
      <c r="AN12" s="18"/>
      <c r="AO12" s="18"/>
      <c r="AP12" s="18"/>
      <c r="AQ12" s="18">
        <v>17</v>
      </c>
      <c r="AR12" s="18"/>
      <c r="AS12" s="18"/>
      <c r="AT12" s="18"/>
      <c r="AU12" s="18"/>
      <c r="AV12" s="18">
        <v>19</v>
      </c>
      <c r="AW12" s="18"/>
      <c r="AX12" s="18"/>
      <c r="AY12" s="18"/>
      <c r="AZ12" s="18"/>
      <c r="BA12" s="18"/>
      <c r="BB12" s="18"/>
      <c r="BC12" s="18"/>
      <c r="BD12" s="18"/>
      <c r="BE12" s="18">
        <v>24</v>
      </c>
      <c r="BF12" s="18"/>
      <c r="BG12" s="18"/>
      <c r="BH12" s="18">
        <v>21</v>
      </c>
      <c r="BI12" s="18"/>
      <c r="BJ12" s="10">
        <f t="shared" si="0"/>
        <v>190</v>
      </c>
      <c r="IV12" s="14">
        <f t="shared" si="1"/>
        <v>190</v>
      </c>
    </row>
    <row r="13" spans="1:256" ht="11.25">
      <c r="A13" s="16" t="s">
        <v>96</v>
      </c>
      <c r="B13" s="16" t="s">
        <v>79</v>
      </c>
      <c r="C13" s="17">
        <v>16</v>
      </c>
      <c r="D13" s="17"/>
      <c r="E13" s="17">
        <v>17</v>
      </c>
      <c r="F13" s="18">
        <v>19</v>
      </c>
      <c r="G13" s="18"/>
      <c r="H13" s="18">
        <v>26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0">
        <f t="shared" si="0"/>
        <v>78</v>
      </c>
      <c r="IV13" s="14">
        <f t="shared" si="1"/>
        <v>78</v>
      </c>
    </row>
    <row r="14" spans="1:256" ht="11.25">
      <c r="A14" s="16" t="s">
        <v>157</v>
      </c>
      <c r="B14" s="16" t="s">
        <v>149</v>
      </c>
      <c r="C14" s="17"/>
      <c r="D14" s="17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8">
        <v>70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0">
        <f t="shared" si="0"/>
        <v>70</v>
      </c>
      <c r="IV14" s="14">
        <f t="shared" si="1"/>
        <v>70</v>
      </c>
    </row>
    <row r="15" spans="1:256" ht="11.25">
      <c r="A15" s="16" t="s">
        <v>148</v>
      </c>
      <c r="B15" s="16" t="s">
        <v>149</v>
      </c>
      <c r="C15" s="17"/>
      <c r="D15" s="17"/>
      <c r="E15" s="17"/>
      <c r="F15" s="18"/>
      <c r="G15" s="18"/>
      <c r="H15" s="18"/>
      <c r="I15" s="18"/>
      <c r="J15" s="18"/>
      <c r="K15" s="18"/>
      <c r="L15" s="18"/>
      <c r="M15" s="18"/>
      <c r="N15" s="18">
        <v>26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>
        <v>25</v>
      </c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0">
        <f t="shared" si="0"/>
        <v>51</v>
      </c>
      <c r="IV15" s="14">
        <f t="shared" si="1"/>
        <v>51</v>
      </c>
    </row>
    <row r="16" spans="1:256" ht="11.25">
      <c r="A16" s="16" t="s">
        <v>209</v>
      </c>
      <c r="B16" s="16" t="s">
        <v>210</v>
      </c>
      <c r="C16" s="17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>
        <v>22</v>
      </c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0">
        <f t="shared" si="0"/>
        <v>22</v>
      </c>
      <c r="IV16" s="14">
        <f t="shared" si="1"/>
        <v>22</v>
      </c>
    </row>
    <row r="17" spans="1:256" ht="11.25">
      <c r="A17" s="16" t="s">
        <v>265</v>
      </c>
      <c r="B17" s="16" t="s">
        <v>266</v>
      </c>
      <c r="C17" s="17"/>
      <c r="D17" s="17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>
        <v>22</v>
      </c>
      <c r="BC17" s="18"/>
      <c r="BD17" s="18"/>
      <c r="BE17" s="18"/>
      <c r="BF17" s="18"/>
      <c r="BG17" s="18"/>
      <c r="BH17" s="18"/>
      <c r="BI17" s="18"/>
      <c r="BJ17" s="10">
        <f t="shared" si="0"/>
        <v>22</v>
      </c>
      <c r="IV17" s="14">
        <f t="shared" si="1"/>
        <v>22</v>
      </c>
    </row>
    <row r="18" spans="1:256" ht="11.25">
      <c r="A18" s="16" t="s">
        <v>167</v>
      </c>
      <c r="B18" s="16" t="s">
        <v>168</v>
      </c>
      <c r="C18" s="17"/>
      <c r="D18" s="17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>
        <v>20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0">
        <f t="shared" si="0"/>
        <v>20</v>
      </c>
      <c r="IV18" s="14">
        <f t="shared" si="1"/>
        <v>20</v>
      </c>
    </row>
    <row r="19" spans="1:256" ht="11.25">
      <c r="A19" s="16" t="s">
        <v>146</v>
      </c>
      <c r="B19" s="16" t="s">
        <v>147</v>
      </c>
      <c r="C19" s="17"/>
      <c r="D19" s="17"/>
      <c r="E19" s="17"/>
      <c r="F19" s="18"/>
      <c r="G19" s="18"/>
      <c r="H19" s="18"/>
      <c r="I19" s="18"/>
      <c r="J19" s="18"/>
      <c r="K19" s="18"/>
      <c r="L19" s="18"/>
      <c r="M19" s="18">
        <v>20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0">
        <f t="shared" si="0"/>
        <v>20</v>
      </c>
      <c r="IV19" s="14">
        <f t="shared" si="1"/>
        <v>20</v>
      </c>
    </row>
    <row r="20" spans="1:256" ht="11.25">
      <c r="A20" s="16" t="s">
        <v>171</v>
      </c>
      <c r="B20" s="16" t="s">
        <v>172</v>
      </c>
      <c r="C20" s="17"/>
      <c r="D20" s="17"/>
      <c r="E20" s="17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>
        <v>20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0">
        <f t="shared" si="0"/>
        <v>20</v>
      </c>
      <c r="IV20" s="14">
        <f t="shared" si="1"/>
        <v>20</v>
      </c>
    </row>
    <row r="21" spans="1:256" ht="11.25">
      <c r="A21" s="16" t="s">
        <v>246</v>
      </c>
      <c r="B21" s="16" t="s">
        <v>247</v>
      </c>
      <c r="C21" s="17"/>
      <c r="D21" s="17"/>
      <c r="E21" s="1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>
        <v>19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0">
        <f t="shared" si="0"/>
        <v>19</v>
      </c>
      <c r="IV21" s="14">
        <f t="shared" si="1"/>
        <v>19</v>
      </c>
    </row>
    <row r="22" spans="1:256" ht="11.25">
      <c r="A22" s="13" t="s">
        <v>188</v>
      </c>
      <c r="B22" s="16" t="s">
        <v>189</v>
      </c>
      <c r="C22" s="17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>
        <v>8</v>
      </c>
      <c r="Z22" s="18">
        <v>8</v>
      </c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0">
        <f t="shared" si="0"/>
        <v>16</v>
      </c>
      <c r="IV22" s="14">
        <f t="shared" si="1"/>
        <v>16</v>
      </c>
    </row>
    <row r="23" spans="1:256" ht="11.25">
      <c r="A23" s="13" t="s">
        <v>301</v>
      </c>
      <c r="B23" s="16" t="s">
        <v>302</v>
      </c>
      <c r="C23" s="17"/>
      <c r="D23" s="17"/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>
        <v>8</v>
      </c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0">
        <f t="shared" si="0"/>
        <v>8</v>
      </c>
      <c r="IV23" s="14">
        <f t="shared" si="1"/>
        <v>8</v>
      </c>
    </row>
    <row r="24" spans="1:256" ht="11.25">
      <c r="A24" s="13" t="s">
        <v>294</v>
      </c>
      <c r="B24" s="16" t="s">
        <v>295</v>
      </c>
      <c r="C24" s="17"/>
      <c r="D24" s="17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>
        <v>8</v>
      </c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0">
        <f t="shared" si="0"/>
        <v>8</v>
      </c>
      <c r="IV24" s="14">
        <f t="shared" si="1"/>
        <v>8</v>
      </c>
    </row>
    <row r="25" spans="1:62" ht="11.25">
      <c r="A25" s="7" t="s">
        <v>33</v>
      </c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9"/>
    </row>
    <row r="26" spans="1:256" ht="11.25">
      <c r="A26" s="16" t="s">
        <v>138</v>
      </c>
      <c r="B26" s="16" t="s">
        <v>139</v>
      </c>
      <c r="C26" s="17"/>
      <c r="D26" s="17"/>
      <c r="E26" s="17"/>
      <c r="F26" s="18"/>
      <c r="G26" s="18"/>
      <c r="H26" s="18">
        <v>9</v>
      </c>
      <c r="I26" s="18">
        <v>9</v>
      </c>
      <c r="J26" s="18"/>
      <c r="K26" s="18"/>
      <c r="L26" s="18"/>
      <c r="M26" s="18"/>
      <c r="N26" s="18"/>
      <c r="O26" s="18"/>
      <c r="P26" s="18"/>
      <c r="Q26" s="18">
        <v>4</v>
      </c>
      <c r="R26" s="18">
        <v>4</v>
      </c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>
        <v>4</v>
      </c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>
        <v>2</v>
      </c>
      <c r="AP26" s="18"/>
      <c r="AQ26" s="18">
        <v>2</v>
      </c>
      <c r="AR26" s="18">
        <v>1</v>
      </c>
      <c r="AS26" s="18">
        <v>2</v>
      </c>
      <c r="AT26" s="18"/>
      <c r="AU26" s="18"/>
      <c r="AV26" s="18"/>
      <c r="AW26" s="18">
        <v>4</v>
      </c>
      <c r="AX26" s="18">
        <v>4</v>
      </c>
      <c r="AY26" s="18"/>
      <c r="AZ26" s="18">
        <v>6</v>
      </c>
      <c r="BA26" s="18">
        <v>2</v>
      </c>
      <c r="BB26" s="18"/>
      <c r="BC26" s="18">
        <v>6</v>
      </c>
      <c r="BD26" s="18"/>
      <c r="BE26" s="18"/>
      <c r="BF26" s="18"/>
      <c r="BG26" s="18"/>
      <c r="BH26" s="18"/>
      <c r="BI26" s="18"/>
      <c r="BJ26" s="10">
        <f aca="true" t="shared" si="2" ref="BJ26:BJ34">SUM(C26:BI26)</f>
        <v>59</v>
      </c>
      <c r="IV26" s="14">
        <f aca="true" t="shared" si="3" ref="IV26:IV34">SUM(BJ26)</f>
        <v>59</v>
      </c>
    </row>
    <row r="27" spans="1:256" ht="11.25">
      <c r="A27" s="16" t="s">
        <v>158</v>
      </c>
      <c r="B27" s="16" t="s">
        <v>140</v>
      </c>
      <c r="C27" s="17"/>
      <c r="D27" s="17"/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>
        <v>30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>
        <v>4</v>
      </c>
      <c r="AN27" s="18">
        <v>4</v>
      </c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0">
        <f t="shared" si="2"/>
        <v>38</v>
      </c>
      <c r="IV27" s="14">
        <f t="shared" si="3"/>
        <v>38</v>
      </c>
    </row>
    <row r="28" spans="1:256" ht="11.25">
      <c r="A28" s="16" t="s">
        <v>150</v>
      </c>
      <c r="B28" s="16" t="s">
        <v>139</v>
      </c>
      <c r="C28" s="17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>
        <v>8</v>
      </c>
      <c r="O28" s="18"/>
      <c r="P28" s="18"/>
      <c r="Q28" s="18"/>
      <c r="R28" s="18"/>
      <c r="S28" s="18">
        <v>4</v>
      </c>
      <c r="T28" s="18">
        <v>7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>
        <v>4</v>
      </c>
      <c r="AF28" s="18"/>
      <c r="AG28" s="18"/>
      <c r="AH28" s="18">
        <v>3</v>
      </c>
      <c r="AI28" s="18"/>
      <c r="AJ28" s="18">
        <v>3</v>
      </c>
      <c r="AK28" s="18"/>
      <c r="AL28" s="18"/>
      <c r="AM28" s="18"/>
      <c r="AN28" s="18"/>
      <c r="AO28" s="18"/>
      <c r="AP28" s="18">
        <v>2</v>
      </c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0">
        <f t="shared" si="2"/>
        <v>31</v>
      </c>
      <c r="IV28" s="14">
        <f t="shared" si="3"/>
        <v>31</v>
      </c>
    </row>
    <row r="29" spans="1:256" ht="11.25">
      <c r="A29" s="16" t="s">
        <v>200</v>
      </c>
      <c r="B29" s="16" t="s">
        <v>140</v>
      </c>
      <c r="C29" s="17"/>
      <c r="D29" s="17"/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>
        <v>7</v>
      </c>
      <c r="AD29" s="18"/>
      <c r="AE29" s="18"/>
      <c r="AF29" s="18"/>
      <c r="AG29" s="18"/>
      <c r="AH29" s="18"/>
      <c r="AI29" s="18"/>
      <c r="AJ29" s="18"/>
      <c r="AK29" s="18">
        <v>4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>
        <v>4</v>
      </c>
      <c r="AZ29" s="18"/>
      <c r="BA29" s="18"/>
      <c r="BB29" s="18">
        <v>6</v>
      </c>
      <c r="BC29" s="18"/>
      <c r="BD29" s="18">
        <v>2</v>
      </c>
      <c r="BE29" s="18">
        <v>1</v>
      </c>
      <c r="BF29" s="18"/>
      <c r="BG29" s="18">
        <v>2</v>
      </c>
      <c r="BH29" s="18">
        <v>3</v>
      </c>
      <c r="BI29" s="18">
        <v>2</v>
      </c>
      <c r="BJ29" s="10">
        <f t="shared" si="2"/>
        <v>31</v>
      </c>
      <c r="IV29" s="14">
        <f t="shared" si="3"/>
        <v>31</v>
      </c>
    </row>
    <row r="30" spans="1:256" ht="11.25">
      <c r="A30" s="16" t="s">
        <v>131</v>
      </c>
      <c r="B30" s="16" t="s">
        <v>140</v>
      </c>
      <c r="C30" s="17"/>
      <c r="D30" s="17"/>
      <c r="E30" s="17"/>
      <c r="F30" s="18"/>
      <c r="G30" s="18">
        <v>9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0">
        <f t="shared" si="2"/>
        <v>9</v>
      </c>
      <c r="IV30" s="14">
        <f t="shared" si="3"/>
        <v>9</v>
      </c>
    </row>
    <row r="31" spans="1:256" ht="11.25">
      <c r="A31" s="16" t="s">
        <v>80</v>
      </c>
      <c r="B31" s="16" t="s">
        <v>81</v>
      </c>
      <c r="C31" s="17">
        <v>3</v>
      </c>
      <c r="D31" s="17"/>
      <c r="E31" s="17">
        <v>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>
        <v>1</v>
      </c>
      <c r="Z31" s="18">
        <v>1</v>
      </c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0">
        <f t="shared" si="2"/>
        <v>8</v>
      </c>
      <c r="IV31" s="14">
        <f t="shared" si="3"/>
        <v>8</v>
      </c>
    </row>
    <row r="32" spans="1:256" ht="11.25">
      <c r="A32" s="16" t="s">
        <v>110</v>
      </c>
      <c r="B32" s="16" t="s">
        <v>111</v>
      </c>
      <c r="C32" s="17"/>
      <c r="D32" s="17"/>
      <c r="E32" s="17"/>
      <c r="F32" s="18">
        <v>3</v>
      </c>
      <c r="G32" s="18"/>
      <c r="H32" s="18"/>
      <c r="I32" s="18"/>
      <c r="J32" s="18">
        <v>1</v>
      </c>
      <c r="K32" s="18"/>
      <c r="L32" s="18">
        <v>1</v>
      </c>
      <c r="M32" s="18">
        <v>1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>
        <v>2</v>
      </c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0">
        <f t="shared" si="2"/>
        <v>8</v>
      </c>
      <c r="IV32" s="14">
        <f t="shared" si="3"/>
        <v>8</v>
      </c>
    </row>
    <row r="33" spans="1:256" ht="11.25">
      <c r="A33" s="16" t="s">
        <v>305</v>
      </c>
      <c r="B33" s="16" t="s">
        <v>140</v>
      </c>
      <c r="C33" s="17"/>
      <c r="D33" s="17"/>
      <c r="E33" s="17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>
        <v>4</v>
      </c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0">
        <f t="shared" si="2"/>
        <v>4</v>
      </c>
      <c r="IV33" s="14">
        <f t="shared" si="3"/>
        <v>4</v>
      </c>
    </row>
    <row r="34" spans="1:256" ht="11.25">
      <c r="A34" s="16" t="s">
        <v>179</v>
      </c>
      <c r="B34" s="16" t="s">
        <v>139</v>
      </c>
      <c r="C34" s="17"/>
      <c r="D34" s="17"/>
      <c r="E34" s="17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v>3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0">
        <f t="shared" si="2"/>
        <v>3</v>
      </c>
      <c r="IV34" s="14">
        <f t="shared" si="3"/>
        <v>3</v>
      </c>
    </row>
    <row r="35" spans="1:62" ht="11.25">
      <c r="A35" s="7" t="s">
        <v>34</v>
      </c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9"/>
    </row>
    <row r="36" spans="1:256" ht="11.25">
      <c r="A36" s="16" t="s">
        <v>197</v>
      </c>
      <c r="B36" s="16" t="s">
        <v>196</v>
      </c>
      <c r="C36" s="17"/>
      <c r="D36" s="17"/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9</v>
      </c>
      <c r="AC36" s="18"/>
      <c r="AD36" s="18">
        <v>3</v>
      </c>
      <c r="AE36" s="18">
        <v>3</v>
      </c>
      <c r="AF36" s="18"/>
      <c r="AG36" s="18"/>
      <c r="AH36" s="18">
        <v>2</v>
      </c>
      <c r="AI36" s="18">
        <v>3</v>
      </c>
      <c r="AJ36" s="18">
        <v>3</v>
      </c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0">
        <f aca="true" t="shared" si="4" ref="BJ36:BJ44">SUM(C36:BI36)</f>
        <v>23</v>
      </c>
      <c r="IV36" s="14">
        <f aca="true" t="shared" si="5" ref="IV36:IV44">SUM(BJ36)</f>
        <v>23</v>
      </c>
    </row>
    <row r="37" spans="1:256" ht="11.25">
      <c r="A37" s="16" t="s">
        <v>159</v>
      </c>
      <c r="B37" s="16" t="s">
        <v>160</v>
      </c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>
        <v>3</v>
      </c>
      <c r="R37" s="18">
        <v>3</v>
      </c>
      <c r="S37" s="18">
        <v>3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0">
        <f t="shared" si="4"/>
        <v>9</v>
      </c>
      <c r="IV37" s="14">
        <f t="shared" si="5"/>
        <v>9</v>
      </c>
    </row>
    <row r="38" spans="1:256" ht="11.25">
      <c r="A38" s="16" t="s">
        <v>289</v>
      </c>
      <c r="B38" s="16" t="s">
        <v>290</v>
      </c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>
        <v>2</v>
      </c>
      <c r="BF38" s="18"/>
      <c r="BG38" s="18">
        <v>1</v>
      </c>
      <c r="BH38" s="18">
        <v>3</v>
      </c>
      <c r="BI38" s="18">
        <v>2</v>
      </c>
      <c r="BJ38" s="10">
        <f t="shared" si="4"/>
        <v>8</v>
      </c>
      <c r="IV38" s="14">
        <f t="shared" si="5"/>
        <v>8</v>
      </c>
    </row>
    <row r="39" spans="1:256" ht="11.25">
      <c r="A39" s="16" t="s">
        <v>112</v>
      </c>
      <c r="B39" s="16" t="s">
        <v>113</v>
      </c>
      <c r="C39" s="17"/>
      <c r="D39" s="17"/>
      <c r="E39" s="17"/>
      <c r="F39" s="18">
        <v>2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0">
        <f t="shared" si="4"/>
        <v>3</v>
      </c>
      <c r="IV39" s="14">
        <f t="shared" si="5"/>
        <v>3</v>
      </c>
    </row>
    <row r="40" spans="1:256" ht="11.25">
      <c r="A40" s="16" t="s">
        <v>151</v>
      </c>
      <c r="B40" s="16" t="s">
        <v>152</v>
      </c>
      <c r="C40" s="17"/>
      <c r="D40" s="17"/>
      <c r="E40" s="17"/>
      <c r="F40" s="18"/>
      <c r="G40" s="18"/>
      <c r="H40" s="18"/>
      <c r="I40" s="18"/>
      <c r="J40" s="18"/>
      <c r="K40" s="18"/>
      <c r="L40" s="18"/>
      <c r="M40" s="18"/>
      <c r="N40" s="18">
        <v>1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>
        <v>1</v>
      </c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>
        <v>1</v>
      </c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0">
        <f t="shared" si="4"/>
        <v>3</v>
      </c>
      <c r="IV40" s="14">
        <f t="shared" si="5"/>
        <v>3</v>
      </c>
    </row>
    <row r="41" spans="1:256" ht="11.25">
      <c r="A41" s="16" t="s">
        <v>82</v>
      </c>
      <c r="B41" s="16" t="s">
        <v>83</v>
      </c>
      <c r="C41" s="17">
        <v>1</v>
      </c>
      <c r="D41" s="17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>
        <v>1</v>
      </c>
      <c r="BG41" s="18"/>
      <c r="BH41" s="18"/>
      <c r="BI41" s="18"/>
      <c r="BJ41" s="10">
        <f t="shared" si="4"/>
        <v>2</v>
      </c>
      <c r="IV41" s="14">
        <f t="shared" si="5"/>
        <v>2</v>
      </c>
    </row>
    <row r="42" spans="1:256" ht="11.25">
      <c r="A42" s="16" t="s">
        <v>255</v>
      </c>
      <c r="B42" s="16" t="s">
        <v>256</v>
      </c>
      <c r="C42" s="17"/>
      <c r="D42" s="17"/>
      <c r="E42" s="17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>
        <v>2</v>
      </c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0">
        <f t="shared" si="4"/>
        <v>2</v>
      </c>
      <c r="IV42" s="14">
        <f t="shared" si="5"/>
        <v>2</v>
      </c>
    </row>
    <row r="43" spans="1:256" ht="11.25">
      <c r="A43" s="16" t="s">
        <v>267</v>
      </c>
      <c r="B43" s="16" t="s">
        <v>268</v>
      </c>
      <c r="C43" s="17"/>
      <c r="D43" s="17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>
        <v>1</v>
      </c>
      <c r="BB43" s="18">
        <v>1</v>
      </c>
      <c r="BC43" s="18"/>
      <c r="BD43" s="18"/>
      <c r="BE43" s="18"/>
      <c r="BF43" s="18"/>
      <c r="BG43" s="18"/>
      <c r="BH43" s="18"/>
      <c r="BI43" s="18"/>
      <c r="BJ43" s="10">
        <f t="shared" si="4"/>
        <v>2</v>
      </c>
      <c r="IV43" s="14">
        <f t="shared" si="5"/>
        <v>2</v>
      </c>
    </row>
    <row r="44" spans="1:256" ht="11.25">
      <c r="A44" s="16" t="s">
        <v>281</v>
      </c>
      <c r="B44" s="16" t="s">
        <v>282</v>
      </c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>
        <v>2</v>
      </c>
      <c r="BE44" s="18"/>
      <c r="BF44" s="18"/>
      <c r="BG44" s="18"/>
      <c r="BH44" s="18"/>
      <c r="BI44" s="18"/>
      <c r="BJ44" s="10">
        <f t="shared" si="4"/>
        <v>2</v>
      </c>
      <c r="IV44" s="14">
        <f t="shared" si="5"/>
        <v>2</v>
      </c>
    </row>
    <row r="45" spans="1:62" ht="11.25">
      <c r="A45" s="7" t="s">
        <v>35</v>
      </c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9"/>
    </row>
    <row r="46" spans="1:256" ht="11.25">
      <c r="A46" s="16" t="s">
        <v>198</v>
      </c>
      <c r="B46" s="16" t="s">
        <v>199</v>
      </c>
      <c r="C46" s="17"/>
      <c r="D46" s="1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>
        <v>23</v>
      </c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0">
        <f aca="true" t="shared" si="6" ref="BJ46:BJ55">SUM(C46:BI46)</f>
        <v>23</v>
      </c>
      <c r="IV46" s="14">
        <f aca="true" t="shared" si="7" ref="IV46:IV55">SUM(BJ46)</f>
        <v>23</v>
      </c>
    </row>
    <row r="47" spans="1:256" ht="11.25">
      <c r="A47" s="16" t="s">
        <v>190</v>
      </c>
      <c r="B47" s="16" t="s">
        <v>191</v>
      </c>
      <c r="C47" s="17"/>
      <c r="D47" s="17"/>
      <c r="E47" s="17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>
        <v>1</v>
      </c>
      <c r="Z47" s="18">
        <v>1</v>
      </c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>
        <v>5</v>
      </c>
      <c r="BF47" s="18"/>
      <c r="BG47" s="18"/>
      <c r="BH47" s="18">
        <v>4</v>
      </c>
      <c r="BI47" s="18"/>
      <c r="BJ47" s="10">
        <f t="shared" si="6"/>
        <v>11</v>
      </c>
      <c r="IV47" s="14">
        <f t="shared" si="7"/>
        <v>11</v>
      </c>
    </row>
    <row r="48" spans="1:256" ht="11.25">
      <c r="A48" s="16" t="s">
        <v>201</v>
      </c>
      <c r="B48" s="16" t="s">
        <v>202</v>
      </c>
      <c r="C48" s="17"/>
      <c r="D48" s="17"/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>
        <v>1</v>
      </c>
      <c r="AD48" s="18"/>
      <c r="AE48" s="18"/>
      <c r="AF48" s="18"/>
      <c r="AG48" s="18"/>
      <c r="AH48" s="18"/>
      <c r="AI48" s="18"/>
      <c r="AJ48" s="18"/>
      <c r="AK48" s="18"/>
      <c r="AL48" s="18">
        <v>3</v>
      </c>
      <c r="AM48" s="18"/>
      <c r="AN48" s="18">
        <v>2</v>
      </c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>
        <v>1</v>
      </c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0">
        <f t="shared" si="6"/>
        <v>7</v>
      </c>
      <c r="IV48" s="14">
        <f t="shared" si="7"/>
        <v>7</v>
      </c>
    </row>
    <row r="49" spans="1:256" ht="11.25">
      <c r="A49" s="16" t="s">
        <v>284</v>
      </c>
      <c r="B49" s="16" t="s">
        <v>83</v>
      </c>
      <c r="C49" s="17"/>
      <c r="D49" s="17"/>
      <c r="E49" s="17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>
        <v>5</v>
      </c>
      <c r="BH49" s="18"/>
      <c r="BI49" s="18"/>
      <c r="BJ49" s="10">
        <f t="shared" si="6"/>
        <v>5</v>
      </c>
      <c r="IV49" s="14">
        <f t="shared" si="7"/>
        <v>5</v>
      </c>
    </row>
    <row r="50" spans="1:256" ht="11.25">
      <c r="A50" s="16" t="s">
        <v>283</v>
      </c>
      <c r="B50" s="16" t="s">
        <v>191</v>
      </c>
      <c r="C50" s="17"/>
      <c r="D50" s="17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>
        <v>5</v>
      </c>
      <c r="BE50" s="18"/>
      <c r="BF50" s="18"/>
      <c r="BG50" s="18"/>
      <c r="BH50" s="18"/>
      <c r="BI50" s="18"/>
      <c r="BJ50" s="10">
        <f t="shared" si="6"/>
        <v>5</v>
      </c>
      <c r="IV50" s="14">
        <f t="shared" si="7"/>
        <v>5</v>
      </c>
    </row>
    <row r="51" spans="1:256" ht="11.25">
      <c r="A51" s="16" t="s">
        <v>292</v>
      </c>
      <c r="B51" s="16" t="s">
        <v>191</v>
      </c>
      <c r="C51" s="17"/>
      <c r="D51" s="17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>
        <v>5</v>
      </c>
      <c r="BJ51" s="10">
        <f t="shared" si="6"/>
        <v>5</v>
      </c>
      <c r="IV51" s="14">
        <f t="shared" si="7"/>
        <v>5</v>
      </c>
    </row>
    <row r="52" spans="1:256" ht="11.25">
      <c r="A52" s="16" t="s">
        <v>214</v>
      </c>
      <c r="B52" s="16" t="s">
        <v>162</v>
      </c>
      <c r="C52" s="17"/>
      <c r="D52" s="17"/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>
        <v>1</v>
      </c>
      <c r="AI52" s="18">
        <v>1</v>
      </c>
      <c r="AJ52" s="18">
        <v>1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>
        <v>1</v>
      </c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0">
        <f t="shared" si="6"/>
        <v>4</v>
      </c>
      <c r="IV52" s="14">
        <f t="shared" si="7"/>
        <v>4</v>
      </c>
    </row>
    <row r="53" spans="1:256" ht="11.25">
      <c r="A53" s="16" t="s">
        <v>275</v>
      </c>
      <c r="B53" s="16" t="s">
        <v>276</v>
      </c>
      <c r="C53" s="17"/>
      <c r="D53" s="17"/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>
        <v>4</v>
      </c>
      <c r="BD53" s="18"/>
      <c r="BE53" s="18"/>
      <c r="BF53" s="18"/>
      <c r="BG53" s="18"/>
      <c r="BH53" s="18"/>
      <c r="BI53" s="18"/>
      <c r="BJ53" s="26">
        <f t="shared" si="6"/>
        <v>4</v>
      </c>
      <c r="IV53" s="14">
        <f t="shared" si="7"/>
        <v>4</v>
      </c>
    </row>
    <row r="54" spans="1:256" ht="11.25">
      <c r="A54" s="16" t="s">
        <v>269</v>
      </c>
      <c r="B54" s="16" t="s">
        <v>270</v>
      </c>
      <c r="C54" s="17"/>
      <c r="D54" s="17"/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>
        <v>3</v>
      </c>
      <c r="BC54" s="18"/>
      <c r="BD54" s="18"/>
      <c r="BE54" s="18"/>
      <c r="BF54" s="18"/>
      <c r="BG54" s="18"/>
      <c r="BH54" s="18"/>
      <c r="BI54" s="18"/>
      <c r="BJ54" s="26">
        <f t="shared" si="6"/>
        <v>3</v>
      </c>
      <c r="IV54" s="14">
        <f t="shared" si="7"/>
        <v>3</v>
      </c>
    </row>
    <row r="55" spans="1:256" ht="11.25">
      <c r="A55" s="16" t="s">
        <v>161</v>
      </c>
      <c r="B55" s="16" t="s">
        <v>162</v>
      </c>
      <c r="C55" s="17"/>
      <c r="D55" s="17"/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>
        <v>1</v>
      </c>
      <c r="R55" s="18">
        <v>1</v>
      </c>
      <c r="S55" s="18">
        <v>1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26">
        <f t="shared" si="6"/>
        <v>3</v>
      </c>
      <c r="IV55" s="14">
        <f t="shared" si="7"/>
        <v>3</v>
      </c>
    </row>
    <row r="56" spans="1:62" ht="11.25">
      <c r="A56" s="19" t="s">
        <v>36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1"/>
    </row>
    <row r="57" spans="1:256" ht="11.25">
      <c r="A57" s="16" t="s">
        <v>215</v>
      </c>
      <c r="B57" s="16" t="s">
        <v>196</v>
      </c>
      <c r="C57" s="17"/>
      <c r="D57" s="17"/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>
        <v>3</v>
      </c>
      <c r="AI57" s="18">
        <v>3</v>
      </c>
      <c r="AJ57" s="18">
        <v>3</v>
      </c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>
        <v>1</v>
      </c>
      <c r="AX57" s="18"/>
      <c r="AY57" s="18"/>
      <c r="AZ57" s="18"/>
      <c r="BA57" s="18"/>
      <c r="BB57" s="18">
        <v>1</v>
      </c>
      <c r="BC57" s="18">
        <v>1</v>
      </c>
      <c r="BD57" s="18"/>
      <c r="BE57" s="18"/>
      <c r="BF57" s="18"/>
      <c r="BG57" s="18"/>
      <c r="BH57" s="18"/>
      <c r="BI57" s="18"/>
      <c r="BJ57" s="10">
        <f aca="true" t="shared" si="8" ref="BJ57:BJ64">SUM(C57:BI57)</f>
        <v>12</v>
      </c>
      <c r="IV57" s="14">
        <f aca="true" t="shared" si="9" ref="IV57:IV64">SUM(BJ57)</f>
        <v>12</v>
      </c>
    </row>
    <row r="58" spans="1:256" ht="11.25">
      <c r="A58" s="16" t="s">
        <v>195</v>
      </c>
      <c r="B58" s="16" t="s">
        <v>196</v>
      </c>
      <c r="C58" s="17"/>
      <c r="D58" s="17"/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>
        <v>9</v>
      </c>
      <c r="AC58" s="18"/>
      <c r="AD58" s="18">
        <v>2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>
        <v>1</v>
      </c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0">
        <f t="shared" si="8"/>
        <v>12</v>
      </c>
      <c r="IV58" s="14">
        <f t="shared" si="9"/>
        <v>12</v>
      </c>
    </row>
    <row r="59" spans="1:256" ht="11.25">
      <c r="A59" s="16" t="s">
        <v>114</v>
      </c>
      <c r="B59" s="16" t="s">
        <v>115</v>
      </c>
      <c r="C59" s="17"/>
      <c r="D59" s="17"/>
      <c r="E59" s="17"/>
      <c r="F59" s="18">
        <v>1</v>
      </c>
      <c r="G59" s="18"/>
      <c r="H59" s="18">
        <v>1</v>
      </c>
      <c r="I59" s="18">
        <v>1</v>
      </c>
      <c r="J59" s="18"/>
      <c r="K59" s="18"/>
      <c r="L59" s="18"/>
      <c r="M59" s="18"/>
      <c r="N59" s="18">
        <v>1</v>
      </c>
      <c r="O59" s="18"/>
      <c r="P59" s="18"/>
      <c r="Q59" s="18"/>
      <c r="R59" s="18"/>
      <c r="S59" s="18"/>
      <c r="T59" s="18">
        <v>1</v>
      </c>
      <c r="U59" s="18">
        <v>1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0">
        <f t="shared" si="8"/>
        <v>6</v>
      </c>
      <c r="IV59" s="14">
        <f t="shared" si="9"/>
        <v>6</v>
      </c>
    </row>
    <row r="60" spans="1:256" ht="11.25">
      <c r="A60" s="16" t="s">
        <v>242</v>
      </c>
      <c r="B60" s="16" t="s">
        <v>243</v>
      </c>
      <c r="C60" s="17"/>
      <c r="D60" s="17"/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>
        <v>3</v>
      </c>
      <c r="AU60" s="18"/>
      <c r="AV60" s="18">
        <v>2</v>
      </c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0">
        <f t="shared" si="8"/>
        <v>5</v>
      </c>
      <c r="IV60" s="14">
        <f t="shared" si="9"/>
        <v>5</v>
      </c>
    </row>
    <row r="61" spans="1:256" ht="11.25">
      <c r="A61" s="16" t="s">
        <v>84</v>
      </c>
      <c r="B61" s="16" t="s">
        <v>83</v>
      </c>
      <c r="C61" s="17">
        <v>1</v>
      </c>
      <c r="D61" s="17"/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>
        <v>3</v>
      </c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>
        <v>1</v>
      </c>
      <c r="BI61" s="18"/>
      <c r="BJ61" s="10">
        <f t="shared" si="8"/>
        <v>5</v>
      </c>
      <c r="IV61" s="14">
        <f t="shared" si="9"/>
        <v>5</v>
      </c>
    </row>
    <row r="62" spans="1:256" ht="11.25">
      <c r="A62" s="16" t="s">
        <v>284</v>
      </c>
      <c r="B62" s="16" t="s">
        <v>83</v>
      </c>
      <c r="C62" s="17"/>
      <c r="D62" s="17"/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>
        <v>2</v>
      </c>
      <c r="BE62" s="18">
        <v>1</v>
      </c>
      <c r="BF62" s="18"/>
      <c r="BG62" s="18"/>
      <c r="BH62" s="18"/>
      <c r="BI62" s="18"/>
      <c r="BJ62" s="10">
        <f t="shared" si="8"/>
        <v>3</v>
      </c>
      <c r="IV62" s="14">
        <f t="shared" si="9"/>
        <v>3</v>
      </c>
    </row>
    <row r="63" spans="1:256" ht="11.25">
      <c r="A63" s="13" t="s">
        <v>211</v>
      </c>
      <c r="B63" s="16" t="s">
        <v>196</v>
      </c>
      <c r="C63" s="17"/>
      <c r="D63" s="17"/>
      <c r="E63" s="1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>
        <v>2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0">
        <f t="shared" si="8"/>
        <v>2</v>
      </c>
      <c r="IV63" s="14">
        <f t="shared" si="9"/>
        <v>2</v>
      </c>
    </row>
    <row r="64" spans="1:256" ht="11.25">
      <c r="A64" s="16" t="s">
        <v>309</v>
      </c>
      <c r="B64" s="16" t="s">
        <v>115</v>
      </c>
      <c r="C64" s="17"/>
      <c r="D64" s="17"/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>
        <v>2</v>
      </c>
      <c r="BB64" s="18"/>
      <c r="BC64" s="18"/>
      <c r="BD64" s="18"/>
      <c r="BE64" s="18"/>
      <c r="BF64" s="18"/>
      <c r="BG64" s="18"/>
      <c r="BH64" s="18"/>
      <c r="BI64" s="18"/>
      <c r="BJ64" s="10">
        <f t="shared" si="8"/>
        <v>2</v>
      </c>
      <c r="IV64" s="14">
        <f t="shared" si="9"/>
        <v>2</v>
      </c>
    </row>
    <row r="65" spans="1:62" ht="11.25">
      <c r="A65" s="7" t="s">
        <v>37</v>
      </c>
      <c r="B65" s="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9"/>
    </row>
    <row r="66" spans="1:256" ht="11.25">
      <c r="A66" s="16" t="s">
        <v>103</v>
      </c>
      <c r="B66" s="16" t="s">
        <v>104</v>
      </c>
      <c r="C66" s="17"/>
      <c r="D66" s="17"/>
      <c r="E66" s="17">
        <v>9</v>
      </c>
      <c r="F66" s="18"/>
      <c r="G66" s="18"/>
      <c r="H66" s="18">
        <v>11</v>
      </c>
      <c r="I66" s="18">
        <v>11</v>
      </c>
      <c r="J66" s="18"/>
      <c r="K66" s="18"/>
      <c r="L66" s="18"/>
      <c r="M66" s="18"/>
      <c r="N66" s="18"/>
      <c r="O66" s="18"/>
      <c r="P66" s="18"/>
      <c r="Q66" s="18"/>
      <c r="R66" s="18">
        <v>5</v>
      </c>
      <c r="S66" s="18">
        <v>5</v>
      </c>
      <c r="T66" s="18">
        <v>6</v>
      </c>
      <c r="U66" s="18">
        <v>6</v>
      </c>
      <c r="V66" s="18"/>
      <c r="W66" s="18"/>
      <c r="X66" s="18"/>
      <c r="Y66" s="18"/>
      <c r="Z66" s="18"/>
      <c r="AA66" s="18"/>
      <c r="AB66" s="18"/>
      <c r="AC66" s="18">
        <v>5</v>
      </c>
      <c r="AD66" s="18"/>
      <c r="AE66" s="18">
        <v>5</v>
      </c>
      <c r="AF66" s="18"/>
      <c r="AG66" s="18"/>
      <c r="AH66" s="18">
        <v>3</v>
      </c>
      <c r="AI66" s="18">
        <v>3</v>
      </c>
      <c r="AJ66" s="18">
        <v>4</v>
      </c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>
        <v>6</v>
      </c>
      <c r="BA66" s="18"/>
      <c r="BB66" s="18">
        <v>6</v>
      </c>
      <c r="BC66" s="18">
        <v>6</v>
      </c>
      <c r="BD66" s="18"/>
      <c r="BE66" s="18"/>
      <c r="BF66" s="18"/>
      <c r="BG66" s="18"/>
      <c r="BH66" s="18"/>
      <c r="BI66" s="18"/>
      <c r="BJ66" s="10">
        <f aca="true" t="shared" si="10" ref="BJ66:BJ78">SUM(C66:BI66)</f>
        <v>91</v>
      </c>
      <c r="IV66" s="14">
        <f aca="true" t="shared" si="11" ref="IV66:IV78">SUM(BJ66)</f>
        <v>91</v>
      </c>
    </row>
    <row r="67" spans="1:256" ht="11.25">
      <c r="A67" s="16" t="s">
        <v>116</v>
      </c>
      <c r="B67" s="16" t="s">
        <v>104</v>
      </c>
      <c r="C67" s="17"/>
      <c r="D67" s="17"/>
      <c r="E67" s="17"/>
      <c r="F67" s="18">
        <v>6</v>
      </c>
      <c r="G67" s="18">
        <v>10</v>
      </c>
      <c r="H67" s="18"/>
      <c r="I67" s="18"/>
      <c r="J67" s="18">
        <v>6</v>
      </c>
      <c r="K67" s="18"/>
      <c r="L67" s="18">
        <v>6</v>
      </c>
      <c r="M67" s="18">
        <v>6</v>
      </c>
      <c r="N67" s="18">
        <v>6</v>
      </c>
      <c r="O67" s="18"/>
      <c r="P67" s="18"/>
      <c r="Q67" s="18">
        <v>6</v>
      </c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0">
        <f t="shared" si="10"/>
        <v>46</v>
      </c>
      <c r="IV67" s="14">
        <f t="shared" si="11"/>
        <v>46</v>
      </c>
    </row>
    <row r="68" spans="1:256" ht="11.25">
      <c r="A68" s="16" t="s">
        <v>207</v>
      </c>
      <c r="B68" s="16" t="s">
        <v>104</v>
      </c>
      <c r="C68" s="17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>
        <v>5</v>
      </c>
      <c r="AE68" s="18"/>
      <c r="AF68" s="18"/>
      <c r="AG68" s="18"/>
      <c r="AH68" s="18"/>
      <c r="AI68" s="18"/>
      <c r="AJ68" s="18"/>
      <c r="AK68" s="18"/>
      <c r="AL68" s="18"/>
      <c r="AM68" s="18">
        <v>5</v>
      </c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>
        <v>6</v>
      </c>
      <c r="BF68" s="18"/>
      <c r="BG68" s="18">
        <v>6</v>
      </c>
      <c r="BH68" s="18">
        <v>6</v>
      </c>
      <c r="BI68" s="18"/>
      <c r="BJ68" s="10">
        <f t="shared" si="10"/>
        <v>28</v>
      </c>
      <c r="IV68" s="14">
        <f t="shared" si="11"/>
        <v>28</v>
      </c>
    </row>
    <row r="69" spans="1:256" ht="11.25">
      <c r="A69" s="16" t="s">
        <v>285</v>
      </c>
      <c r="B69" s="16" t="s">
        <v>104</v>
      </c>
      <c r="C69" s="17"/>
      <c r="D69" s="17"/>
      <c r="E69" s="17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>
        <v>6</v>
      </c>
      <c r="BE69" s="18"/>
      <c r="BF69" s="18"/>
      <c r="BG69" s="18"/>
      <c r="BH69" s="18"/>
      <c r="BI69" s="18">
        <v>6</v>
      </c>
      <c r="BJ69" s="10">
        <f t="shared" si="10"/>
        <v>12</v>
      </c>
      <c r="IV69" s="14">
        <f t="shared" si="11"/>
        <v>12</v>
      </c>
    </row>
    <row r="70" spans="1:256" ht="11.25">
      <c r="A70" s="16" t="s">
        <v>85</v>
      </c>
      <c r="B70" s="16" t="s">
        <v>86</v>
      </c>
      <c r="C70" s="17">
        <v>6</v>
      </c>
      <c r="D70" s="17"/>
      <c r="E70" s="1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>
        <v>1</v>
      </c>
      <c r="Z70" s="18">
        <v>1</v>
      </c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>
        <v>1</v>
      </c>
      <c r="BG70" s="18"/>
      <c r="BH70" s="18"/>
      <c r="BI70" s="18"/>
      <c r="BJ70" s="10">
        <f t="shared" si="10"/>
        <v>9</v>
      </c>
      <c r="IV70" s="14">
        <f t="shared" si="11"/>
        <v>9</v>
      </c>
    </row>
    <row r="71" spans="1:256" ht="11.25">
      <c r="A71" s="16" t="s">
        <v>184</v>
      </c>
      <c r="B71" s="16" t="s">
        <v>185</v>
      </c>
      <c r="C71" s="17"/>
      <c r="D71" s="17"/>
      <c r="E71" s="1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>
        <v>3</v>
      </c>
      <c r="W71" s="18">
        <v>3</v>
      </c>
      <c r="X71" s="18">
        <v>3</v>
      </c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0">
        <f t="shared" si="10"/>
        <v>9</v>
      </c>
      <c r="IV71" s="14">
        <f t="shared" si="11"/>
        <v>9</v>
      </c>
    </row>
    <row r="72" spans="1:256" ht="11.25">
      <c r="A72" s="13" t="s">
        <v>244</v>
      </c>
      <c r="B72" s="13" t="s">
        <v>245</v>
      </c>
      <c r="C72" s="17"/>
      <c r="D72" s="17"/>
      <c r="E72" s="1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>
        <v>3</v>
      </c>
      <c r="AU72" s="18"/>
      <c r="AV72" s="18">
        <v>3</v>
      </c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0">
        <f t="shared" si="10"/>
        <v>6</v>
      </c>
      <c r="IV72" s="14">
        <f t="shared" si="11"/>
        <v>6</v>
      </c>
    </row>
    <row r="73" spans="1:256" ht="11.25">
      <c r="A73" s="16" t="s">
        <v>216</v>
      </c>
      <c r="B73" s="16" t="s">
        <v>104</v>
      </c>
      <c r="C73" s="17"/>
      <c r="D73" s="17"/>
      <c r="E73" s="1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>
        <v>5</v>
      </c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0">
        <f t="shared" si="10"/>
        <v>5</v>
      </c>
      <c r="IV73" s="14">
        <f t="shared" si="11"/>
        <v>5</v>
      </c>
    </row>
    <row r="74" spans="1:256" ht="11.25">
      <c r="A74" s="13" t="s">
        <v>306</v>
      </c>
      <c r="B74" s="13" t="s">
        <v>104</v>
      </c>
      <c r="C74" s="17"/>
      <c r="D74" s="17"/>
      <c r="E74" s="1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>
        <v>5</v>
      </c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0">
        <f t="shared" si="10"/>
        <v>5</v>
      </c>
      <c r="IV74" s="14">
        <f t="shared" si="11"/>
        <v>5</v>
      </c>
    </row>
    <row r="75" spans="1:256" ht="11.25">
      <c r="A75" s="13" t="s">
        <v>253</v>
      </c>
      <c r="B75" s="13" t="s">
        <v>254</v>
      </c>
      <c r="C75" s="17"/>
      <c r="D75" s="17"/>
      <c r="E75" s="1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>
        <v>2</v>
      </c>
      <c r="AX75" s="18">
        <v>2</v>
      </c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0">
        <f t="shared" si="10"/>
        <v>4</v>
      </c>
      <c r="IV75" s="14">
        <f t="shared" si="11"/>
        <v>4</v>
      </c>
    </row>
    <row r="76" spans="1:256" ht="11.25">
      <c r="A76" s="13" t="s">
        <v>235</v>
      </c>
      <c r="B76" s="16" t="s">
        <v>102</v>
      </c>
      <c r="C76" s="17"/>
      <c r="D76" s="17"/>
      <c r="E76" s="1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>
        <v>1</v>
      </c>
      <c r="AP76" s="18">
        <v>1</v>
      </c>
      <c r="AQ76" s="18">
        <v>1</v>
      </c>
      <c r="AR76" s="18"/>
      <c r="AS76" s="18">
        <v>1</v>
      </c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0">
        <f t="shared" si="10"/>
        <v>4</v>
      </c>
      <c r="IV76" s="14">
        <f t="shared" si="11"/>
        <v>4</v>
      </c>
    </row>
    <row r="77" spans="1:256" ht="11.25">
      <c r="A77" s="16" t="s">
        <v>227</v>
      </c>
      <c r="B77" s="16" t="s">
        <v>228</v>
      </c>
      <c r="C77" s="17"/>
      <c r="D77" s="17"/>
      <c r="E77" s="1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>
        <v>1</v>
      </c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0">
        <f t="shared" si="10"/>
        <v>1</v>
      </c>
      <c r="IV77" s="14">
        <f t="shared" si="11"/>
        <v>1</v>
      </c>
    </row>
    <row r="78" spans="1:256" ht="11.25">
      <c r="A78" s="13" t="s">
        <v>260</v>
      </c>
      <c r="B78" s="13" t="s">
        <v>104</v>
      </c>
      <c r="C78" s="17"/>
      <c r="D78" s="17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>
        <v>1</v>
      </c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0">
        <f t="shared" si="10"/>
        <v>1</v>
      </c>
      <c r="IV78" s="14">
        <f t="shared" si="11"/>
        <v>1</v>
      </c>
    </row>
    <row r="79" spans="1:256" ht="11.25">
      <c r="A79" s="28" t="s">
        <v>315</v>
      </c>
      <c r="B79" s="28" t="s">
        <v>316</v>
      </c>
      <c r="C79" s="17"/>
      <c r="D79" s="17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>
        <v>4</v>
      </c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0"/>
      <c r="IV79" s="14">
        <f>SUM(C79:IU79)</f>
        <v>4</v>
      </c>
    </row>
    <row r="80" spans="1:62" ht="11.25">
      <c r="A80" s="7" t="s">
        <v>38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9"/>
    </row>
    <row r="81" spans="1:256" ht="11.25">
      <c r="A81" s="16" t="s">
        <v>141</v>
      </c>
      <c r="B81" s="16" t="s">
        <v>142</v>
      </c>
      <c r="C81" s="17"/>
      <c r="D81" s="17"/>
      <c r="E81" s="17"/>
      <c r="F81" s="18"/>
      <c r="G81" s="18"/>
      <c r="H81" s="18">
        <v>6</v>
      </c>
      <c r="I81" s="18"/>
      <c r="J81" s="18"/>
      <c r="K81" s="18"/>
      <c r="L81" s="18"/>
      <c r="M81" s="18"/>
      <c r="N81" s="18"/>
      <c r="O81" s="18"/>
      <c r="P81" s="18"/>
      <c r="Q81" s="18"/>
      <c r="R81" s="18">
        <v>4</v>
      </c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>
        <v>3</v>
      </c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>
        <v>5</v>
      </c>
      <c r="BD81" s="18"/>
      <c r="BE81" s="18">
        <v>2</v>
      </c>
      <c r="BF81" s="18"/>
      <c r="BG81" s="18">
        <v>3</v>
      </c>
      <c r="BH81" s="18">
        <v>3</v>
      </c>
      <c r="BI81" s="18"/>
      <c r="BJ81" s="10">
        <f aca="true" t="shared" si="12" ref="BJ81:BJ87">SUM(C81:BI81)</f>
        <v>26</v>
      </c>
      <c r="IV81" s="14">
        <f aca="true" t="shared" si="13" ref="IV81:IV87">SUM(BJ81)</f>
        <v>26</v>
      </c>
    </row>
    <row r="82" spans="1:256" ht="11.25">
      <c r="A82" s="16" t="s">
        <v>117</v>
      </c>
      <c r="B82" s="16" t="s">
        <v>118</v>
      </c>
      <c r="C82" s="17"/>
      <c r="D82" s="17"/>
      <c r="E82" s="17"/>
      <c r="F82" s="18">
        <v>5</v>
      </c>
      <c r="G82" s="18">
        <v>3</v>
      </c>
      <c r="H82" s="18"/>
      <c r="I82" s="18">
        <v>7</v>
      </c>
      <c r="J82" s="18"/>
      <c r="K82" s="18"/>
      <c r="L82" s="18"/>
      <c r="M82" s="18"/>
      <c r="N82" s="18">
        <v>3</v>
      </c>
      <c r="O82" s="18"/>
      <c r="P82" s="18"/>
      <c r="Q82" s="18"/>
      <c r="R82" s="18"/>
      <c r="S82" s="18"/>
      <c r="T82" s="18">
        <v>3</v>
      </c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>
        <v>4</v>
      </c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0">
        <f t="shared" si="12"/>
        <v>25</v>
      </c>
      <c r="IV82" s="14">
        <f t="shared" si="13"/>
        <v>25</v>
      </c>
    </row>
    <row r="83" spans="1:256" ht="11.25">
      <c r="A83" s="13" t="s">
        <v>173</v>
      </c>
      <c r="B83" s="16" t="s">
        <v>142</v>
      </c>
      <c r="C83" s="17"/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>
        <v>4</v>
      </c>
      <c r="T83" s="18"/>
      <c r="U83" s="18"/>
      <c r="V83" s="18"/>
      <c r="W83" s="18"/>
      <c r="X83" s="18"/>
      <c r="Y83" s="18"/>
      <c r="Z83" s="18"/>
      <c r="AA83" s="18">
        <v>13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>
        <v>3</v>
      </c>
      <c r="BJ83" s="10">
        <f t="shared" si="12"/>
        <v>20</v>
      </c>
      <c r="IV83" s="14">
        <f t="shared" si="13"/>
        <v>20</v>
      </c>
    </row>
    <row r="84" spans="1:256" ht="11.25">
      <c r="A84" s="13" t="s">
        <v>180</v>
      </c>
      <c r="B84" s="16" t="s">
        <v>142</v>
      </c>
      <c r="C84" s="17"/>
      <c r="D84" s="17"/>
      <c r="E84" s="17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>
        <v>7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0">
        <f t="shared" si="12"/>
        <v>7</v>
      </c>
      <c r="IV84" s="14">
        <f t="shared" si="13"/>
        <v>7</v>
      </c>
    </row>
    <row r="85" spans="1:256" ht="11.25">
      <c r="A85" s="13" t="s">
        <v>220</v>
      </c>
      <c r="B85" s="16" t="s">
        <v>221</v>
      </c>
      <c r="C85" s="17"/>
      <c r="D85" s="17"/>
      <c r="E85" s="17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>
        <v>5</v>
      </c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0">
        <f t="shared" si="12"/>
        <v>5</v>
      </c>
      <c r="IV85" s="14">
        <f t="shared" si="13"/>
        <v>5</v>
      </c>
    </row>
    <row r="86" spans="1:256" ht="11.25">
      <c r="A86" s="16" t="s">
        <v>163</v>
      </c>
      <c r="B86" s="16" t="s">
        <v>142</v>
      </c>
      <c r="C86" s="17"/>
      <c r="D86" s="17"/>
      <c r="E86" s="17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>
        <v>4</v>
      </c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0">
        <f t="shared" si="12"/>
        <v>4</v>
      </c>
      <c r="IV86" s="14">
        <f t="shared" si="13"/>
        <v>4</v>
      </c>
    </row>
    <row r="87" spans="1:256" ht="11.25">
      <c r="A87" s="13" t="s">
        <v>261</v>
      </c>
      <c r="B87" s="16" t="s">
        <v>262</v>
      </c>
      <c r="C87" s="17"/>
      <c r="D87" s="17"/>
      <c r="E87" s="1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>
        <v>2</v>
      </c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0">
        <f t="shared" si="12"/>
        <v>2</v>
      </c>
      <c r="IV87" s="14">
        <f t="shared" si="13"/>
        <v>2</v>
      </c>
    </row>
    <row r="88" spans="1:62" ht="11.25">
      <c r="A88" s="7" t="s">
        <v>39</v>
      </c>
      <c r="B88" s="8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24"/>
      <c r="BG88" s="24"/>
      <c r="BH88" s="15"/>
      <c r="BI88" s="15"/>
      <c r="BJ88" s="9"/>
    </row>
    <row r="89" spans="1:256" ht="11.25">
      <c r="A89" s="16" t="s">
        <v>143</v>
      </c>
      <c r="B89" s="16" t="s">
        <v>144</v>
      </c>
      <c r="C89" s="17"/>
      <c r="D89" s="17"/>
      <c r="E89" s="17"/>
      <c r="F89" s="18"/>
      <c r="G89" s="18"/>
      <c r="H89" s="18"/>
      <c r="I89" s="18">
        <v>5</v>
      </c>
      <c r="J89" s="18">
        <v>4</v>
      </c>
      <c r="K89" s="18"/>
      <c r="L89" s="18"/>
      <c r="M89" s="18">
        <v>2</v>
      </c>
      <c r="N89" s="18">
        <v>4</v>
      </c>
      <c r="O89" s="18"/>
      <c r="P89" s="18"/>
      <c r="Q89" s="18">
        <v>2</v>
      </c>
      <c r="R89" s="18">
        <v>2</v>
      </c>
      <c r="S89" s="18">
        <v>2</v>
      </c>
      <c r="T89" s="18">
        <v>4</v>
      </c>
      <c r="U89" s="18">
        <v>4</v>
      </c>
      <c r="V89" s="18">
        <v>2</v>
      </c>
      <c r="W89" s="18">
        <v>2</v>
      </c>
      <c r="X89" s="18">
        <v>2</v>
      </c>
      <c r="Y89" s="18">
        <v>2</v>
      </c>
      <c r="Z89" s="18">
        <v>2</v>
      </c>
      <c r="AA89" s="18"/>
      <c r="AB89" s="18"/>
      <c r="AC89" s="18"/>
      <c r="AD89" s="18">
        <v>3</v>
      </c>
      <c r="AE89" s="18">
        <v>3</v>
      </c>
      <c r="AF89" s="18"/>
      <c r="AG89" s="18"/>
      <c r="AH89" s="18">
        <v>1</v>
      </c>
      <c r="AI89" s="18">
        <v>1</v>
      </c>
      <c r="AJ89" s="18">
        <v>1</v>
      </c>
      <c r="AK89" s="18"/>
      <c r="AL89" s="18"/>
      <c r="AM89" s="18">
        <v>12</v>
      </c>
      <c r="AN89" s="18"/>
      <c r="AO89" s="18">
        <v>1</v>
      </c>
      <c r="AP89" s="18">
        <v>1</v>
      </c>
      <c r="AQ89" s="18"/>
      <c r="AR89" s="18">
        <v>3</v>
      </c>
      <c r="AS89" s="18">
        <v>3</v>
      </c>
      <c r="AT89" s="18"/>
      <c r="AU89" s="18"/>
      <c r="AV89" s="18"/>
      <c r="AW89" s="18">
        <v>1</v>
      </c>
      <c r="AX89" s="18">
        <v>1</v>
      </c>
      <c r="AY89" s="18"/>
      <c r="AZ89" s="18">
        <v>12</v>
      </c>
      <c r="BA89" s="18">
        <v>7</v>
      </c>
      <c r="BB89" s="18">
        <v>9</v>
      </c>
      <c r="BC89" s="18"/>
      <c r="BD89" s="18">
        <v>4</v>
      </c>
      <c r="BE89" s="18">
        <v>5</v>
      </c>
      <c r="BF89" s="18"/>
      <c r="BG89" s="18">
        <v>3</v>
      </c>
      <c r="BH89" s="18">
        <v>5</v>
      </c>
      <c r="BI89" s="18">
        <v>5</v>
      </c>
      <c r="BJ89" s="10">
        <f aca="true" t="shared" si="14" ref="BJ89:BJ95">SUM(C89:BI89)</f>
        <v>120</v>
      </c>
      <c r="IV89" s="14">
        <f aca="true" t="shared" si="15" ref="IV89:IV95">SUM(BJ89)</f>
        <v>120</v>
      </c>
    </row>
    <row r="90" spans="1:256" ht="11.25">
      <c r="A90" s="16" t="s">
        <v>229</v>
      </c>
      <c r="B90" s="16" t="s">
        <v>106</v>
      </c>
      <c r="C90" s="17"/>
      <c r="D90" s="17"/>
      <c r="E90" s="17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>
        <v>1</v>
      </c>
      <c r="AG90" s="18">
        <v>1</v>
      </c>
      <c r="AH90" s="18"/>
      <c r="AI90" s="18"/>
      <c r="AJ90" s="18"/>
      <c r="AK90" s="18"/>
      <c r="AL90" s="18">
        <v>14</v>
      </c>
      <c r="AM90" s="18"/>
      <c r="AN90" s="18">
        <v>10</v>
      </c>
      <c r="AO90" s="18"/>
      <c r="AP90" s="18"/>
      <c r="AQ90" s="18">
        <v>3</v>
      </c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>
        <v>4</v>
      </c>
      <c r="BG90" s="18"/>
      <c r="BH90" s="18"/>
      <c r="BI90" s="18"/>
      <c r="BJ90" s="10">
        <f t="shared" si="14"/>
        <v>33</v>
      </c>
      <c r="IV90" s="14">
        <f t="shared" si="15"/>
        <v>33</v>
      </c>
    </row>
    <row r="91" spans="1:256" ht="11.25">
      <c r="A91" s="16" t="s">
        <v>87</v>
      </c>
      <c r="B91" s="16" t="s">
        <v>88</v>
      </c>
      <c r="C91" s="17">
        <v>7</v>
      </c>
      <c r="D91" s="17"/>
      <c r="E91" s="17"/>
      <c r="F91" s="18"/>
      <c r="G91" s="18">
        <v>5</v>
      </c>
      <c r="H91" s="18">
        <v>5</v>
      </c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>
        <v>9</v>
      </c>
      <c r="BD91" s="18"/>
      <c r="BE91" s="18"/>
      <c r="BF91" s="18"/>
      <c r="BG91" s="18"/>
      <c r="BH91" s="18"/>
      <c r="BI91" s="18"/>
      <c r="BJ91" s="10">
        <f t="shared" si="14"/>
        <v>26</v>
      </c>
      <c r="IV91" s="14">
        <f t="shared" si="15"/>
        <v>26</v>
      </c>
    </row>
    <row r="92" spans="1:256" ht="11.25">
      <c r="A92" s="16" t="s">
        <v>206</v>
      </c>
      <c r="B92" s="16" t="s">
        <v>88</v>
      </c>
      <c r="C92" s="17"/>
      <c r="D92" s="17"/>
      <c r="E92" s="17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>
        <v>4</v>
      </c>
      <c r="AD92" s="18"/>
      <c r="AE92" s="18"/>
      <c r="AF92" s="18"/>
      <c r="AG92" s="18"/>
      <c r="AH92" s="18"/>
      <c r="AI92" s="18"/>
      <c r="AJ92" s="18"/>
      <c r="AK92" s="18">
        <v>7</v>
      </c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0">
        <f t="shared" si="14"/>
        <v>11</v>
      </c>
      <c r="IV92" s="14">
        <f t="shared" si="15"/>
        <v>11</v>
      </c>
    </row>
    <row r="93" spans="1:256" ht="11.25">
      <c r="A93" s="16" t="s">
        <v>105</v>
      </c>
      <c r="B93" s="16" t="s">
        <v>106</v>
      </c>
      <c r="C93" s="17"/>
      <c r="D93" s="17"/>
      <c r="E93" s="17">
        <v>7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0">
        <f t="shared" si="14"/>
        <v>7</v>
      </c>
      <c r="IV93" s="14">
        <f t="shared" si="15"/>
        <v>7</v>
      </c>
    </row>
    <row r="94" spans="1:256" ht="11.25">
      <c r="A94" s="16" t="s">
        <v>145</v>
      </c>
      <c r="B94" s="16" t="s">
        <v>88</v>
      </c>
      <c r="C94" s="17"/>
      <c r="D94" s="17"/>
      <c r="E94" s="17"/>
      <c r="F94" s="18"/>
      <c r="G94" s="18"/>
      <c r="H94" s="18"/>
      <c r="I94" s="18"/>
      <c r="J94" s="18"/>
      <c r="K94" s="18"/>
      <c r="L94" s="18">
        <v>2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0">
        <f t="shared" si="14"/>
        <v>2</v>
      </c>
      <c r="IV94" s="14">
        <f t="shared" si="15"/>
        <v>2</v>
      </c>
    </row>
    <row r="95" spans="1:256" ht="11.25">
      <c r="A95" s="16" t="s">
        <v>119</v>
      </c>
      <c r="B95" s="16" t="s">
        <v>120</v>
      </c>
      <c r="C95" s="17"/>
      <c r="D95" s="17"/>
      <c r="E95" s="17"/>
      <c r="F95" s="18">
        <v>2</v>
      </c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0">
        <f t="shared" si="14"/>
        <v>2</v>
      </c>
      <c r="IV95" s="14">
        <f t="shared" si="15"/>
        <v>2</v>
      </c>
    </row>
    <row r="96" spans="1:62" ht="11.25">
      <c r="A96" s="7" t="s">
        <v>40</v>
      </c>
      <c r="B96" s="8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9"/>
    </row>
    <row r="97" spans="1:256" ht="11.25">
      <c r="A97" s="16" t="s">
        <v>121</v>
      </c>
      <c r="B97" s="16" t="s">
        <v>122</v>
      </c>
      <c r="C97" s="17"/>
      <c r="D97" s="17"/>
      <c r="E97" s="17"/>
      <c r="F97" s="18">
        <v>7</v>
      </c>
      <c r="G97" s="18"/>
      <c r="H97" s="18"/>
      <c r="I97" s="18"/>
      <c r="J97" s="18"/>
      <c r="K97" s="18"/>
      <c r="L97" s="18"/>
      <c r="M97" s="18"/>
      <c r="N97" s="18">
        <v>7</v>
      </c>
      <c r="O97" s="18"/>
      <c r="P97" s="18"/>
      <c r="Q97" s="18">
        <v>5</v>
      </c>
      <c r="R97" s="18"/>
      <c r="S97" s="18">
        <v>6</v>
      </c>
      <c r="T97" s="18">
        <v>5</v>
      </c>
      <c r="U97" s="18">
        <v>7</v>
      </c>
      <c r="V97" s="18"/>
      <c r="W97" s="18"/>
      <c r="X97" s="18"/>
      <c r="Y97" s="18"/>
      <c r="Z97" s="18"/>
      <c r="AA97" s="18"/>
      <c r="AB97" s="18"/>
      <c r="AC97" s="18">
        <v>5</v>
      </c>
      <c r="AD97" s="18">
        <v>5</v>
      </c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>
        <v>3</v>
      </c>
      <c r="AR97" s="18">
        <v>1</v>
      </c>
      <c r="AS97" s="18">
        <v>3</v>
      </c>
      <c r="AT97" s="18"/>
      <c r="AU97" s="18"/>
      <c r="AV97" s="18"/>
      <c r="AW97" s="18"/>
      <c r="AX97" s="18"/>
      <c r="AY97" s="18">
        <v>4</v>
      </c>
      <c r="AZ97" s="18"/>
      <c r="BA97" s="18"/>
      <c r="BB97" s="18"/>
      <c r="BC97" s="18">
        <v>8</v>
      </c>
      <c r="BD97" s="18">
        <v>4</v>
      </c>
      <c r="BE97" s="18">
        <v>4</v>
      </c>
      <c r="BF97" s="18"/>
      <c r="BG97" s="18">
        <v>4</v>
      </c>
      <c r="BH97" s="18">
        <v>4</v>
      </c>
      <c r="BI97" s="18">
        <v>4</v>
      </c>
      <c r="BJ97" s="10">
        <f aca="true" t="shared" si="16" ref="BJ97:BJ104">SUM(C97:BI97)</f>
        <v>86</v>
      </c>
      <c r="IV97" s="14">
        <f aca="true" t="shared" si="17" ref="IV97:IV104">SUM(BJ97)</f>
        <v>86</v>
      </c>
    </row>
    <row r="98" spans="1:256" ht="11.25">
      <c r="A98" s="16" t="s">
        <v>132</v>
      </c>
      <c r="B98" s="16" t="s">
        <v>133</v>
      </c>
      <c r="C98" s="17"/>
      <c r="D98" s="17"/>
      <c r="E98" s="17"/>
      <c r="F98" s="18"/>
      <c r="G98" s="18">
        <v>4</v>
      </c>
      <c r="H98" s="18">
        <v>5</v>
      </c>
      <c r="I98" s="18">
        <v>5</v>
      </c>
      <c r="J98" s="18"/>
      <c r="K98" s="18"/>
      <c r="L98" s="18"/>
      <c r="M98" s="18"/>
      <c r="N98" s="18"/>
      <c r="O98" s="18"/>
      <c r="P98" s="18"/>
      <c r="Q98" s="18"/>
      <c r="R98" s="18">
        <v>5</v>
      </c>
      <c r="S98" s="18"/>
      <c r="T98" s="18"/>
      <c r="U98" s="18"/>
      <c r="V98" s="18">
        <v>1</v>
      </c>
      <c r="W98" s="18"/>
      <c r="X98" s="18">
        <v>1</v>
      </c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>
        <v>6</v>
      </c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>
        <v>2</v>
      </c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0">
        <f t="shared" si="16"/>
        <v>29</v>
      </c>
      <c r="IV98" s="14">
        <f t="shared" si="17"/>
        <v>29</v>
      </c>
    </row>
    <row r="99" spans="1:256" ht="11.25">
      <c r="A99" s="16" t="s">
        <v>236</v>
      </c>
      <c r="B99" s="16" t="s">
        <v>122</v>
      </c>
      <c r="C99" s="17"/>
      <c r="D99" s="17"/>
      <c r="E99" s="17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>
        <v>6</v>
      </c>
      <c r="AM99" s="18"/>
      <c r="AN99" s="18"/>
      <c r="AO99" s="18">
        <v>3</v>
      </c>
      <c r="AP99" s="18">
        <v>3</v>
      </c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>
        <v>8</v>
      </c>
      <c r="BC99" s="18"/>
      <c r="BD99" s="18"/>
      <c r="BE99" s="18"/>
      <c r="BF99" s="18"/>
      <c r="BG99" s="18"/>
      <c r="BH99" s="18"/>
      <c r="BI99" s="18"/>
      <c r="BJ99" s="10">
        <f t="shared" si="16"/>
        <v>20</v>
      </c>
      <c r="IV99" s="14">
        <f t="shared" si="17"/>
        <v>20</v>
      </c>
    </row>
    <row r="100" spans="1:256" ht="11.25">
      <c r="A100" s="16" t="s">
        <v>212</v>
      </c>
      <c r="B100" s="16" t="s">
        <v>213</v>
      </c>
      <c r="C100" s="17"/>
      <c r="D100" s="17"/>
      <c r="E100" s="17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>
        <v>5</v>
      </c>
      <c r="AF100" s="18"/>
      <c r="AG100" s="18"/>
      <c r="AH100" s="18"/>
      <c r="AI100" s="18">
        <v>4</v>
      </c>
      <c r="AJ100" s="18">
        <v>4</v>
      </c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0">
        <f t="shared" si="16"/>
        <v>13</v>
      </c>
      <c r="IV100" s="14">
        <f t="shared" si="17"/>
        <v>13</v>
      </c>
    </row>
    <row r="101" spans="1:256" ht="11.25">
      <c r="A101" s="16" t="s">
        <v>217</v>
      </c>
      <c r="B101" s="16" t="s">
        <v>218</v>
      </c>
      <c r="C101" s="17"/>
      <c r="D101" s="17"/>
      <c r="E101" s="17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>
        <v>4</v>
      </c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0">
        <f t="shared" si="16"/>
        <v>4</v>
      </c>
      <c r="IV101" s="14">
        <f t="shared" si="17"/>
        <v>4</v>
      </c>
    </row>
    <row r="102" spans="1:256" ht="11.25">
      <c r="A102" s="16" t="s">
        <v>248</v>
      </c>
      <c r="B102" s="16" t="s">
        <v>133</v>
      </c>
      <c r="C102" s="17"/>
      <c r="D102" s="17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>
        <v>2</v>
      </c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0">
        <f t="shared" si="16"/>
        <v>2</v>
      </c>
      <c r="IV102" s="14">
        <f t="shared" si="17"/>
        <v>2</v>
      </c>
    </row>
    <row r="103" spans="1:256" ht="11.25">
      <c r="A103" s="16" t="s">
        <v>296</v>
      </c>
      <c r="B103" s="16" t="s">
        <v>297</v>
      </c>
      <c r="C103" s="17"/>
      <c r="D103" s="17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>
        <v>1</v>
      </c>
      <c r="AG103" s="18">
        <v>1</v>
      </c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0">
        <f t="shared" si="16"/>
        <v>2</v>
      </c>
      <c r="IV103" s="14">
        <f t="shared" si="17"/>
        <v>2</v>
      </c>
    </row>
    <row r="104" spans="1:256" ht="11.25">
      <c r="A104" s="16" t="s">
        <v>293</v>
      </c>
      <c r="B104" s="16" t="s">
        <v>133</v>
      </c>
      <c r="C104" s="17"/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>
        <v>2</v>
      </c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0">
        <f t="shared" si="16"/>
        <v>2</v>
      </c>
      <c r="IV104" s="14">
        <f t="shared" si="17"/>
        <v>2</v>
      </c>
    </row>
    <row r="105" spans="1:62" ht="11.25">
      <c r="A105" s="7" t="s">
        <v>41</v>
      </c>
      <c r="B105" s="8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9"/>
    </row>
    <row r="106" spans="1:256" ht="11.25">
      <c r="A106" s="16" t="s">
        <v>134</v>
      </c>
      <c r="B106" s="16" t="s">
        <v>165</v>
      </c>
      <c r="C106" s="17"/>
      <c r="D106" s="17"/>
      <c r="E106" s="17"/>
      <c r="F106" s="18"/>
      <c r="G106" s="18">
        <v>11</v>
      </c>
      <c r="H106" s="18">
        <v>13</v>
      </c>
      <c r="I106" s="18">
        <v>14</v>
      </c>
      <c r="J106" s="18"/>
      <c r="K106" s="18"/>
      <c r="L106" s="18"/>
      <c r="M106" s="18"/>
      <c r="N106" s="18">
        <v>13</v>
      </c>
      <c r="O106" s="18"/>
      <c r="P106" s="18"/>
      <c r="Q106" s="18"/>
      <c r="R106" s="18">
        <v>7</v>
      </c>
      <c r="S106" s="18">
        <v>7</v>
      </c>
      <c r="T106" s="18">
        <v>10</v>
      </c>
      <c r="U106" s="18">
        <v>11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>
        <v>13</v>
      </c>
      <c r="AL106" s="18">
        <v>8</v>
      </c>
      <c r="AM106" s="18">
        <v>10</v>
      </c>
      <c r="AN106" s="18">
        <v>10</v>
      </c>
      <c r="AO106" s="18"/>
      <c r="AP106" s="18">
        <v>8</v>
      </c>
      <c r="AQ106" s="18">
        <v>8</v>
      </c>
      <c r="AR106" s="18">
        <v>4</v>
      </c>
      <c r="AS106" s="18">
        <v>3</v>
      </c>
      <c r="AT106" s="18">
        <v>2</v>
      </c>
      <c r="AU106" s="18">
        <v>2</v>
      </c>
      <c r="AV106" s="18">
        <v>2</v>
      </c>
      <c r="AW106" s="18"/>
      <c r="AX106" s="18"/>
      <c r="AY106" s="18">
        <v>9</v>
      </c>
      <c r="AZ106" s="18"/>
      <c r="BA106" s="18"/>
      <c r="BB106" s="18"/>
      <c r="BC106" s="18">
        <v>11</v>
      </c>
      <c r="BD106" s="18">
        <v>7</v>
      </c>
      <c r="BE106" s="18"/>
      <c r="BF106" s="18"/>
      <c r="BG106" s="18">
        <v>8</v>
      </c>
      <c r="BH106" s="18"/>
      <c r="BI106" s="18">
        <v>9</v>
      </c>
      <c r="BJ106" s="10">
        <f aca="true" t="shared" si="18" ref="BJ106:BJ119">SUM(C106:BI106)</f>
        <v>200</v>
      </c>
      <c r="IV106" s="14">
        <f aca="true" t="shared" si="19" ref="IV106:IV119">SUM(BJ106)</f>
        <v>200</v>
      </c>
    </row>
    <row r="107" spans="1:256" ht="11.25">
      <c r="A107" s="16" t="s">
        <v>291</v>
      </c>
      <c r="B107" s="16" t="s">
        <v>89</v>
      </c>
      <c r="C107" s="17"/>
      <c r="D107" s="17"/>
      <c r="E107" s="1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>
        <v>7</v>
      </c>
      <c r="BF107" s="18"/>
      <c r="BG107" s="18"/>
      <c r="BH107" s="18">
        <v>10</v>
      </c>
      <c r="BI107" s="18"/>
      <c r="BJ107" s="10">
        <f t="shared" si="18"/>
        <v>17</v>
      </c>
      <c r="IV107" s="14">
        <f t="shared" si="19"/>
        <v>17</v>
      </c>
    </row>
    <row r="108" spans="1:256" ht="11.25">
      <c r="A108" s="16" t="s">
        <v>271</v>
      </c>
      <c r="B108" s="16" t="s">
        <v>272</v>
      </c>
      <c r="C108" s="17"/>
      <c r="D108" s="17"/>
      <c r="E108" s="17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>
        <v>13</v>
      </c>
      <c r="BC108" s="18"/>
      <c r="BD108" s="18"/>
      <c r="BE108" s="18"/>
      <c r="BF108" s="18"/>
      <c r="BG108" s="18"/>
      <c r="BH108" s="18"/>
      <c r="BI108" s="18"/>
      <c r="BJ108" s="10">
        <f t="shared" si="18"/>
        <v>13</v>
      </c>
      <c r="IV108" s="14">
        <f t="shared" si="19"/>
        <v>13</v>
      </c>
    </row>
    <row r="109" spans="1:256" ht="11.25">
      <c r="A109" s="16" t="s">
        <v>97</v>
      </c>
      <c r="B109" s="16" t="s">
        <v>89</v>
      </c>
      <c r="C109" s="17">
        <v>13</v>
      </c>
      <c r="D109" s="17"/>
      <c r="E109" s="17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0">
        <f t="shared" si="18"/>
        <v>13</v>
      </c>
      <c r="IV109" s="14">
        <f t="shared" si="19"/>
        <v>13</v>
      </c>
    </row>
    <row r="110" spans="1:256" ht="11.25">
      <c r="A110" s="13" t="s">
        <v>203</v>
      </c>
      <c r="B110" s="16" t="s">
        <v>122</v>
      </c>
      <c r="C110" s="17"/>
      <c r="D110" s="17"/>
      <c r="E110" s="17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>
        <v>11</v>
      </c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0">
        <f t="shared" si="18"/>
        <v>11</v>
      </c>
      <c r="IV110" s="14">
        <f t="shared" si="19"/>
        <v>11</v>
      </c>
    </row>
    <row r="111" spans="1:256" ht="11.25">
      <c r="A111" s="16" t="s">
        <v>107</v>
      </c>
      <c r="B111" s="16" t="s">
        <v>108</v>
      </c>
      <c r="C111" s="17"/>
      <c r="D111" s="17"/>
      <c r="E111" s="17">
        <v>9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0">
        <f t="shared" si="18"/>
        <v>9</v>
      </c>
      <c r="IV111" s="14">
        <f t="shared" si="19"/>
        <v>9</v>
      </c>
    </row>
    <row r="112" spans="1:256" ht="11.25">
      <c r="A112" s="16" t="s">
        <v>237</v>
      </c>
      <c r="B112" s="16" t="s">
        <v>238</v>
      </c>
      <c r="C112" s="17"/>
      <c r="D112" s="17"/>
      <c r="E112" s="17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>
        <v>8</v>
      </c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0">
        <f t="shared" si="18"/>
        <v>8</v>
      </c>
      <c r="IV112" s="14">
        <f t="shared" si="19"/>
        <v>8</v>
      </c>
    </row>
    <row r="113" spans="1:256" ht="11.25">
      <c r="A113" s="16" t="s">
        <v>164</v>
      </c>
      <c r="B113" s="16" t="s">
        <v>124</v>
      </c>
      <c r="C113" s="17"/>
      <c r="D113" s="17"/>
      <c r="E113" s="17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>
        <v>7</v>
      </c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0">
        <f t="shared" si="18"/>
        <v>7</v>
      </c>
      <c r="IV113" s="14">
        <f t="shared" si="19"/>
        <v>7</v>
      </c>
    </row>
    <row r="114" spans="1:256" ht="11.25">
      <c r="A114" s="16" t="s">
        <v>123</v>
      </c>
      <c r="B114" s="16" t="s">
        <v>124</v>
      </c>
      <c r="C114" s="17"/>
      <c r="D114" s="17"/>
      <c r="E114" s="17"/>
      <c r="F114" s="18">
        <v>6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0">
        <f t="shared" si="18"/>
        <v>6</v>
      </c>
      <c r="IV114" s="14">
        <f t="shared" si="19"/>
        <v>6</v>
      </c>
    </row>
    <row r="115" spans="1:256" ht="11.25">
      <c r="A115" s="16" t="s">
        <v>257</v>
      </c>
      <c r="B115" s="16" t="s">
        <v>258</v>
      </c>
      <c r="C115" s="17"/>
      <c r="D115" s="17"/>
      <c r="E115" s="17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>
        <v>2</v>
      </c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0">
        <f t="shared" si="18"/>
        <v>2</v>
      </c>
      <c r="IV115" s="14">
        <f t="shared" si="19"/>
        <v>2</v>
      </c>
    </row>
    <row r="116" spans="1:256" ht="11.25">
      <c r="A116" s="16" t="s">
        <v>192</v>
      </c>
      <c r="B116" s="16" t="s">
        <v>193</v>
      </c>
      <c r="C116" s="17"/>
      <c r="D116" s="17"/>
      <c r="E116" s="17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>
        <v>1</v>
      </c>
      <c r="Z116" s="18">
        <v>1</v>
      </c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0">
        <f t="shared" si="18"/>
        <v>2</v>
      </c>
      <c r="IV116" s="14">
        <f t="shared" si="19"/>
        <v>2</v>
      </c>
    </row>
    <row r="117" spans="1:256" ht="11.25">
      <c r="A117" s="16" t="s">
        <v>249</v>
      </c>
      <c r="B117" s="16" t="s">
        <v>250</v>
      </c>
      <c r="C117" s="17"/>
      <c r="D117" s="17"/>
      <c r="E117" s="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>
        <v>2</v>
      </c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0">
        <f t="shared" si="18"/>
        <v>2</v>
      </c>
      <c r="IV117" s="14">
        <f t="shared" si="19"/>
        <v>2</v>
      </c>
    </row>
    <row r="118" spans="1:256" ht="11.25">
      <c r="A118" s="16" t="s">
        <v>298</v>
      </c>
      <c r="B118" s="16" t="s">
        <v>238</v>
      </c>
      <c r="C118" s="17"/>
      <c r="D118" s="17"/>
      <c r="E118" s="17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>
        <v>1</v>
      </c>
      <c r="AG118" s="18">
        <v>1</v>
      </c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0">
        <f t="shared" si="18"/>
        <v>2</v>
      </c>
      <c r="IV118" s="14">
        <f t="shared" si="19"/>
        <v>2</v>
      </c>
    </row>
    <row r="119" spans="1:256" ht="11.25">
      <c r="A119" s="16" t="s">
        <v>208</v>
      </c>
      <c r="B119" s="16" t="s">
        <v>122</v>
      </c>
      <c r="C119" s="17"/>
      <c r="D119" s="17"/>
      <c r="E119" s="17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>
        <v>1</v>
      </c>
      <c r="AE119" s="18">
        <v>1</v>
      </c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0">
        <f t="shared" si="18"/>
        <v>2</v>
      </c>
      <c r="IV119" s="14">
        <f t="shared" si="19"/>
        <v>2</v>
      </c>
    </row>
    <row r="120" spans="1:62" ht="11.25">
      <c r="A120" s="7" t="s">
        <v>42</v>
      </c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9"/>
    </row>
    <row r="121" spans="1:256" ht="11.25">
      <c r="A121" s="16" t="s">
        <v>98</v>
      </c>
      <c r="B121" s="16" t="s">
        <v>88</v>
      </c>
      <c r="C121" s="17">
        <v>2</v>
      </c>
      <c r="D121" s="17"/>
      <c r="E121" s="17">
        <v>2</v>
      </c>
      <c r="F121" s="18"/>
      <c r="G121" s="18">
        <v>3</v>
      </c>
      <c r="H121" s="18">
        <v>3</v>
      </c>
      <c r="I121" s="18">
        <v>3</v>
      </c>
      <c r="J121" s="18">
        <v>2</v>
      </c>
      <c r="K121" s="18"/>
      <c r="L121" s="18">
        <v>2</v>
      </c>
      <c r="M121" s="18">
        <v>2</v>
      </c>
      <c r="N121" s="18">
        <v>3</v>
      </c>
      <c r="O121" s="18"/>
      <c r="P121" s="18"/>
      <c r="Q121" s="18">
        <v>2</v>
      </c>
      <c r="R121" s="18">
        <v>2</v>
      </c>
      <c r="S121" s="18">
        <v>2</v>
      </c>
      <c r="T121" s="18"/>
      <c r="U121" s="18">
        <v>3</v>
      </c>
      <c r="V121" s="18"/>
      <c r="W121" s="18"/>
      <c r="X121" s="18"/>
      <c r="Y121" s="18"/>
      <c r="Z121" s="18"/>
      <c r="AA121" s="18"/>
      <c r="AB121" s="18"/>
      <c r="AC121" s="18">
        <v>3</v>
      </c>
      <c r="AD121" s="18">
        <v>2</v>
      </c>
      <c r="AE121" s="18"/>
      <c r="AF121" s="18"/>
      <c r="AG121" s="18"/>
      <c r="AH121" s="18"/>
      <c r="AI121" s="18"/>
      <c r="AJ121" s="18"/>
      <c r="AK121" s="18"/>
      <c r="AL121" s="18">
        <v>2</v>
      </c>
      <c r="AM121" s="18"/>
      <c r="AN121" s="18">
        <v>2</v>
      </c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>
        <v>2</v>
      </c>
      <c r="BB121" s="18">
        <v>4</v>
      </c>
      <c r="BC121" s="18">
        <v>4</v>
      </c>
      <c r="BD121" s="18"/>
      <c r="BE121" s="18"/>
      <c r="BF121" s="18"/>
      <c r="BG121" s="18">
        <v>1</v>
      </c>
      <c r="BH121" s="18"/>
      <c r="BI121" s="18"/>
      <c r="BJ121" s="10">
        <f>SUM(C121:BI121)</f>
        <v>51</v>
      </c>
      <c r="IV121" s="14">
        <f>SUM(BJ121)</f>
        <v>51</v>
      </c>
    </row>
    <row r="122" spans="1:256" ht="11.25">
      <c r="A122" s="16" t="s">
        <v>174</v>
      </c>
      <c r="B122" s="16" t="s">
        <v>111</v>
      </c>
      <c r="C122" s="17"/>
      <c r="D122" s="17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>
        <v>2</v>
      </c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>
        <v>2</v>
      </c>
      <c r="AF122" s="18"/>
      <c r="AG122" s="18"/>
      <c r="AH122" s="18">
        <v>1</v>
      </c>
      <c r="AI122" s="18">
        <v>1</v>
      </c>
      <c r="AJ122" s="18">
        <v>1</v>
      </c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>
        <v>2</v>
      </c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0">
        <f>SUM(C122:BI122)</f>
        <v>9</v>
      </c>
      <c r="IV122" s="14">
        <f>SUM(BJ122)</f>
        <v>9</v>
      </c>
    </row>
    <row r="123" spans="1:256" ht="11.25">
      <c r="A123" s="16" t="s">
        <v>222</v>
      </c>
      <c r="B123" s="16" t="s">
        <v>221</v>
      </c>
      <c r="C123" s="17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>
        <v>3</v>
      </c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0">
        <f>SUM(C123:BI123)</f>
        <v>3</v>
      </c>
      <c r="IV123" s="14">
        <f>SUM(BJ123)</f>
        <v>3</v>
      </c>
    </row>
    <row r="124" spans="1:256" ht="11.25">
      <c r="A124" s="16" t="s">
        <v>259</v>
      </c>
      <c r="B124" s="16" t="s">
        <v>111</v>
      </c>
      <c r="C124" s="17"/>
      <c r="D124" s="17"/>
      <c r="E124" s="17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>
        <v>2</v>
      </c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0">
        <f>SUM(C124:BI124)</f>
        <v>2</v>
      </c>
      <c r="IV124" s="14">
        <f>SUM(BJ124)</f>
        <v>2</v>
      </c>
    </row>
    <row r="125" spans="1:256" ht="11.25">
      <c r="A125" s="16" t="s">
        <v>125</v>
      </c>
      <c r="B125" s="16" t="s">
        <v>126</v>
      </c>
      <c r="C125" s="17"/>
      <c r="D125" s="17"/>
      <c r="E125" s="17"/>
      <c r="F125" s="18">
        <v>1</v>
      </c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0">
        <f>SUM(C125:BI125)</f>
        <v>1</v>
      </c>
      <c r="IV125" s="14">
        <f>SUM(BJ125)</f>
        <v>1</v>
      </c>
    </row>
    <row r="126" spans="1:62" ht="11.25">
      <c r="A126" s="7" t="s">
        <v>43</v>
      </c>
      <c r="B126" s="8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9"/>
    </row>
    <row r="127" spans="1:256" ht="11.25">
      <c r="A127" s="16" t="s">
        <v>99</v>
      </c>
      <c r="B127" s="16" t="s">
        <v>90</v>
      </c>
      <c r="C127" s="17">
        <v>1</v>
      </c>
      <c r="D127" s="17"/>
      <c r="E127" s="17">
        <v>1</v>
      </c>
      <c r="F127" s="18"/>
      <c r="G127" s="18"/>
      <c r="H127" s="18"/>
      <c r="I127" s="18"/>
      <c r="J127" s="18">
        <v>1</v>
      </c>
      <c r="K127" s="18"/>
      <c r="L127" s="18">
        <v>1</v>
      </c>
      <c r="M127" s="18">
        <v>1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>
        <v>1</v>
      </c>
      <c r="Z127" s="18">
        <v>1</v>
      </c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>
        <v>1</v>
      </c>
      <c r="AP127" s="18">
        <v>1</v>
      </c>
      <c r="AQ127" s="18">
        <v>1</v>
      </c>
      <c r="AR127" s="18">
        <v>1</v>
      </c>
      <c r="AS127" s="18">
        <v>1</v>
      </c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>
        <v>1</v>
      </c>
      <c r="BE127" s="18">
        <v>1</v>
      </c>
      <c r="BF127" s="18">
        <v>1</v>
      </c>
      <c r="BG127" s="18"/>
      <c r="BH127" s="18">
        <v>1</v>
      </c>
      <c r="BI127" s="18">
        <v>1</v>
      </c>
      <c r="BJ127" s="10">
        <f>SUM(C127:BI127)</f>
        <v>17</v>
      </c>
      <c r="IV127" s="14">
        <f>SUM(BJ127)</f>
        <v>17</v>
      </c>
    </row>
    <row r="128" spans="1:256" ht="11.25">
      <c r="A128" s="16" t="s">
        <v>135</v>
      </c>
      <c r="B128" s="16" t="s">
        <v>225</v>
      </c>
      <c r="C128" s="17"/>
      <c r="D128" s="17"/>
      <c r="E128" s="17"/>
      <c r="F128" s="18"/>
      <c r="G128" s="18">
        <v>1</v>
      </c>
      <c r="H128" s="18">
        <v>1</v>
      </c>
      <c r="I128" s="18">
        <v>1</v>
      </c>
      <c r="J128" s="18"/>
      <c r="K128" s="18"/>
      <c r="L128" s="18"/>
      <c r="M128" s="18"/>
      <c r="N128" s="18">
        <v>2</v>
      </c>
      <c r="O128" s="18"/>
      <c r="P128" s="18"/>
      <c r="Q128" s="18"/>
      <c r="R128" s="18"/>
      <c r="S128" s="18"/>
      <c r="T128" s="18">
        <v>1</v>
      </c>
      <c r="U128" s="18">
        <v>2</v>
      </c>
      <c r="V128" s="18"/>
      <c r="W128" s="18"/>
      <c r="X128" s="18"/>
      <c r="Y128" s="18"/>
      <c r="Z128" s="18"/>
      <c r="AA128" s="18"/>
      <c r="AB128" s="18"/>
      <c r="AC128" s="18">
        <v>2</v>
      </c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0">
        <f>SUM(C128:BI128)</f>
        <v>10</v>
      </c>
      <c r="IV128" s="14">
        <f>SUM(BJ128)</f>
        <v>10</v>
      </c>
    </row>
    <row r="129" spans="1:256" ht="11.25">
      <c r="A129" s="16" t="s">
        <v>263</v>
      </c>
      <c r="B129" s="16" t="s">
        <v>224</v>
      </c>
      <c r="C129" s="17"/>
      <c r="D129" s="17"/>
      <c r="E129" s="17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>
        <v>1</v>
      </c>
      <c r="AZ129" s="18"/>
      <c r="BA129" s="18"/>
      <c r="BB129" s="18">
        <v>1</v>
      </c>
      <c r="BC129" s="18">
        <v>1</v>
      </c>
      <c r="BD129" s="18"/>
      <c r="BE129" s="18"/>
      <c r="BF129" s="18"/>
      <c r="BG129" s="18"/>
      <c r="BH129" s="18"/>
      <c r="BI129" s="18"/>
      <c r="BJ129" s="10">
        <f>SUM(C129:BI129)</f>
        <v>3</v>
      </c>
      <c r="IV129" s="14">
        <f>SUM(BJ129)</f>
        <v>3</v>
      </c>
    </row>
    <row r="130" spans="1:256" ht="11.25">
      <c r="A130" s="16" t="s">
        <v>223</v>
      </c>
      <c r="B130" s="16" t="s">
        <v>224</v>
      </c>
      <c r="C130" s="17"/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>
        <v>1</v>
      </c>
      <c r="AN130" s="18">
        <v>1</v>
      </c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0">
        <f>SUM(C130:BI130)</f>
        <v>2</v>
      </c>
      <c r="IV130" s="14">
        <f>SUM(BJ130)</f>
        <v>2</v>
      </c>
    </row>
    <row r="131" spans="1:62" ht="11.25">
      <c r="A131" s="7" t="s">
        <v>44</v>
      </c>
      <c r="B131" s="11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9"/>
    </row>
    <row r="132" spans="1:256" ht="11.25">
      <c r="A132" s="16" t="s">
        <v>127</v>
      </c>
      <c r="B132" s="16" t="s">
        <v>128</v>
      </c>
      <c r="C132" s="17"/>
      <c r="D132" s="17"/>
      <c r="E132" s="17"/>
      <c r="F132" s="18">
        <v>1</v>
      </c>
      <c r="G132" s="18">
        <v>1</v>
      </c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0">
        <f>SUM(C132:BI132)</f>
        <v>2</v>
      </c>
      <c r="IV132" s="14">
        <f>SUM(BJ132)</f>
        <v>2</v>
      </c>
    </row>
    <row r="133" spans="1:256" ht="11.25">
      <c r="A133" s="16" t="s">
        <v>175</v>
      </c>
      <c r="B133" s="16" t="s">
        <v>176</v>
      </c>
      <c r="C133" s="17"/>
      <c r="D133" s="17"/>
      <c r="E133" s="17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>
        <v>1</v>
      </c>
      <c r="U133" s="18">
        <v>1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0">
        <f>SUM(C133:BI133)</f>
        <v>2</v>
      </c>
      <c r="IV133" s="14">
        <f>SUM(BJ133)</f>
        <v>2</v>
      </c>
    </row>
    <row r="134" spans="1:62" ht="11.25">
      <c r="A134" s="7" t="s">
        <v>45</v>
      </c>
      <c r="B134" s="8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9"/>
    </row>
    <row r="135" spans="1:256" ht="11.25">
      <c r="A135" s="16" t="s">
        <v>91</v>
      </c>
      <c r="B135" s="16" t="s">
        <v>92</v>
      </c>
      <c r="C135" s="17">
        <v>1</v>
      </c>
      <c r="D135" s="17"/>
      <c r="E135" s="17">
        <v>1</v>
      </c>
      <c r="F135" s="18">
        <v>6</v>
      </c>
      <c r="G135" s="18">
        <v>5</v>
      </c>
      <c r="H135" s="18">
        <v>5</v>
      </c>
      <c r="I135" s="18">
        <v>5</v>
      </c>
      <c r="J135" s="18">
        <v>3</v>
      </c>
      <c r="K135" s="18"/>
      <c r="L135" s="18">
        <v>3</v>
      </c>
      <c r="M135" s="18">
        <v>3</v>
      </c>
      <c r="N135" s="18"/>
      <c r="O135" s="18"/>
      <c r="P135" s="18"/>
      <c r="Q135" s="18">
        <v>3</v>
      </c>
      <c r="R135" s="18">
        <v>3</v>
      </c>
      <c r="S135" s="18">
        <v>3</v>
      </c>
      <c r="T135" s="18">
        <v>3</v>
      </c>
      <c r="U135" s="18">
        <v>3</v>
      </c>
      <c r="V135" s="18"/>
      <c r="W135" s="18"/>
      <c r="X135" s="18"/>
      <c r="Y135" s="18"/>
      <c r="Z135" s="18"/>
      <c r="AA135" s="18"/>
      <c r="AB135" s="18"/>
      <c r="AC135" s="18">
        <v>3</v>
      </c>
      <c r="AD135" s="18"/>
      <c r="AE135" s="18"/>
      <c r="AF135" s="18"/>
      <c r="AG135" s="18"/>
      <c r="AH135" s="18"/>
      <c r="AI135" s="18"/>
      <c r="AJ135" s="18"/>
      <c r="AK135" s="18"/>
      <c r="AL135" s="18"/>
      <c r="AM135" s="18">
        <v>5</v>
      </c>
      <c r="AN135" s="18"/>
      <c r="AO135" s="18">
        <v>7</v>
      </c>
      <c r="AP135" s="18">
        <v>7</v>
      </c>
      <c r="AQ135" s="18"/>
      <c r="AR135" s="18"/>
      <c r="AS135" s="18">
        <v>7</v>
      </c>
      <c r="AT135" s="18">
        <v>3</v>
      </c>
      <c r="AU135" s="18">
        <v>3</v>
      </c>
      <c r="AV135" s="18">
        <v>3</v>
      </c>
      <c r="AW135" s="18">
        <v>3</v>
      </c>
      <c r="AX135" s="18">
        <v>3</v>
      </c>
      <c r="AY135" s="18"/>
      <c r="AZ135" s="18"/>
      <c r="BA135" s="18"/>
      <c r="BB135" s="18"/>
      <c r="BC135" s="18">
        <v>4</v>
      </c>
      <c r="BD135" s="18">
        <v>3</v>
      </c>
      <c r="BE135" s="18">
        <v>3</v>
      </c>
      <c r="BF135" s="18"/>
      <c r="BG135" s="18">
        <v>3</v>
      </c>
      <c r="BH135" s="18">
        <v>3</v>
      </c>
      <c r="BI135" s="18">
        <v>3</v>
      </c>
      <c r="BJ135" s="10">
        <f>SUM(C135:BI135)</f>
        <v>110</v>
      </c>
      <c r="IV135" s="14">
        <f>SUM(BJ135)</f>
        <v>110</v>
      </c>
    </row>
    <row r="136" spans="1:256" ht="11.25">
      <c r="A136" s="16" t="s">
        <v>153</v>
      </c>
      <c r="B136" s="16" t="s">
        <v>154</v>
      </c>
      <c r="C136" s="17"/>
      <c r="D136" s="17"/>
      <c r="E136" s="17"/>
      <c r="F136" s="18"/>
      <c r="G136" s="18"/>
      <c r="H136" s="18"/>
      <c r="I136" s="18"/>
      <c r="J136" s="18"/>
      <c r="K136" s="18"/>
      <c r="L136" s="18"/>
      <c r="M136" s="18"/>
      <c r="N136" s="18">
        <v>4</v>
      </c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>
        <v>4</v>
      </c>
      <c r="AE136" s="18">
        <v>4</v>
      </c>
      <c r="AF136" s="18"/>
      <c r="AG136" s="18"/>
      <c r="AH136" s="18">
        <v>5</v>
      </c>
      <c r="AI136" s="18">
        <v>5</v>
      </c>
      <c r="AJ136" s="18">
        <v>5</v>
      </c>
      <c r="AK136" s="18"/>
      <c r="AL136" s="18"/>
      <c r="AM136" s="18"/>
      <c r="AN136" s="18"/>
      <c r="AO136" s="18"/>
      <c r="AP136" s="18"/>
      <c r="AQ136" s="18">
        <v>7</v>
      </c>
      <c r="AR136" s="18">
        <v>4</v>
      </c>
      <c r="AS136" s="18"/>
      <c r="AT136" s="18"/>
      <c r="AU136" s="18"/>
      <c r="AV136" s="18"/>
      <c r="AW136" s="18"/>
      <c r="AX136" s="18"/>
      <c r="AY136" s="18">
        <v>6</v>
      </c>
      <c r="AZ136" s="18"/>
      <c r="BA136" s="18"/>
      <c r="BB136" s="18">
        <v>7</v>
      </c>
      <c r="BC136" s="18"/>
      <c r="BD136" s="18"/>
      <c r="BE136" s="18"/>
      <c r="BF136" s="18"/>
      <c r="BG136" s="18"/>
      <c r="BH136" s="18"/>
      <c r="BI136" s="18"/>
      <c r="BJ136" s="10">
        <f>SUM(C136:BI136)</f>
        <v>51</v>
      </c>
      <c r="IV136" s="14">
        <f>SUM(BJ136)</f>
        <v>51</v>
      </c>
    </row>
    <row r="137" spans="1:256" ht="12" customHeight="1">
      <c r="A137" s="16" t="s">
        <v>230</v>
      </c>
      <c r="B137" s="16" t="s">
        <v>92</v>
      </c>
      <c r="C137" s="17"/>
      <c r="D137" s="17"/>
      <c r="E137" s="1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>
        <v>5</v>
      </c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0">
        <f>SUM(C137:BI137)</f>
        <v>5</v>
      </c>
      <c r="IV137" s="14">
        <f>SUM(BJ137)</f>
        <v>5</v>
      </c>
    </row>
    <row r="138" spans="1:256" ht="12" customHeight="1">
      <c r="A138" s="16" t="s">
        <v>307</v>
      </c>
      <c r="B138" s="16" t="s">
        <v>308</v>
      </c>
      <c r="C138" s="17"/>
      <c r="D138" s="17"/>
      <c r="E138" s="17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>
        <v>5</v>
      </c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0">
        <f>SUM(C138:BI138)</f>
        <v>5</v>
      </c>
      <c r="IV138" s="14">
        <f>SUM(BJ138)</f>
        <v>5</v>
      </c>
    </row>
    <row r="139" spans="1:62" ht="11.25">
      <c r="A139" s="7" t="s">
        <v>46</v>
      </c>
      <c r="B139" s="8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9"/>
    </row>
    <row r="140" spans="1:256" ht="11.25">
      <c r="A140" s="16" t="s">
        <v>93</v>
      </c>
      <c r="B140" s="16" t="s">
        <v>94</v>
      </c>
      <c r="C140" s="17">
        <v>1</v>
      </c>
      <c r="D140" s="17"/>
      <c r="E140" s="17">
        <v>1</v>
      </c>
      <c r="F140" s="18"/>
      <c r="G140" s="18"/>
      <c r="H140" s="18"/>
      <c r="I140" s="18"/>
      <c r="J140" s="18">
        <v>1</v>
      </c>
      <c r="K140" s="18"/>
      <c r="L140" s="18">
        <v>1</v>
      </c>
      <c r="M140" s="18">
        <v>1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>
        <v>2</v>
      </c>
      <c r="AU140" s="18">
        <v>3</v>
      </c>
      <c r="AV140" s="18">
        <v>2</v>
      </c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0">
        <f aca="true" t="shared" si="20" ref="BJ140:BJ148">SUM(C140:BI140)</f>
        <v>12</v>
      </c>
      <c r="IV140" s="14">
        <f aca="true" t="shared" si="21" ref="IV140:IV148">SUM(BJ140)</f>
        <v>12</v>
      </c>
    </row>
    <row r="141" spans="1:256" ht="11.25">
      <c r="A141" s="16" t="s">
        <v>155</v>
      </c>
      <c r="B141" s="16" t="s">
        <v>156</v>
      </c>
      <c r="C141" s="17"/>
      <c r="D141" s="17"/>
      <c r="E141" s="17"/>
      <c r="F141" s="18"/>
      <c r="G141" s="18"/>
      <c r="H141" s="18"/>
      <c r="I141" s="18"/>
      <c r="J141" s="18"/>
      <c r="K141" s="18"/>
      <c r="L141" s="18"/>
      <c r="M141" s="18"/>
      <c r="N141" s="18">
        <v>2</v>
      </c>
      <c r="O141" s="18"/>
      <c r="P141" s="18"/>
      <c r="Q141" s="18"/>
      <c r="R141" s="18"/>
      <c r="S141" s="18"/>
      <c r="T141" s="18">
        <v>2</v>
      </c>
      <c r="U141" s="18"/>
      <c r="V141" s="18"/>
      <c r="W141" s="18"/>
      <c r="X141" s="18"/>
      <c r="Y141" s="18"/>
      <c r="Z141" s="18"/>
      <c r="AA141" s="18"/>
      <c r="AB141" s="18"/>
      <c r="AC141" s="18">
        <v>1</v>
      </c>
      <c r="AD141" s="18"/>
      <c r="AE141" s="18"/>
      <c r="AF141" s="18"/>
      <c r="AG141" s="18"/>
      <c r="AH141" s="18"/>
      <c r="AI141" s="18"/>
      <c r="AJ141" s="18"/>
      <c r="AK141" s="18"/>
      <c r="AL141" s="18">
        <v>1</v>
      </c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>
        <v>2</v>
      </c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0">
        <f t="shared" si="20"/>
        <v>8</v>
      </c>
      <c r="IV141" s="14">
        <f t="shared" si="21"/>
        <v>8</v>
      </c>
    </row>
    <row r="142" spans="1:256" ht="11.25">
      <c r="A142" s="16" t="s">
        <v>251</v>
      </c>
      <c r="B142" s="16" t="s">
        <v>252</v>
      </c>
      <c r="C142" s="17"/>
      <c r="D142" s="17"/>
      <c r="E142" s="17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>
        <v>3</v>
      </c>
      <c r="AX142" s="18">
        <v>3</v>
      </c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0">
        <f t="shared" si="20"/>
        <v>6</v>
      </c>
      <c r="IV142" s="14">
        <f t="shared" si="21"/>
        <v>6</v>
      </c>
    </row>
    <row r="143" spans="1:256" ht="11.25">
      <c r="A143" s="16" t="s">
        <v>181</v>
      </c>
      <c r="B143" s="16" t="s">
        <v>182</v>
      </c>
      <c r="C143" s="17"/>
      <c r="D143" s="17"/>
      <c r="E143" s="17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>
        <v>3</v>
      </c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>
        <v>2</v>
      </c>
      <c r="BJ143" s="10">
        <f t="shared" si="20"/>
        <v>5</v>
      </c>
      <c r="IV143" s="14">
        <f t="shared" si="21"/>
        <v>5</v>
      </c>
    </row>
    <row r="144" spans="1:256" ht="11.25">
      <c r="A144" s="16" t="s">
        <v>286</v>
      </c>
      <c r="B144" s="16" t="s">
        <v>287</v>
      </c>
      <c r="C144" s="17"/>
      <c r="D144" s="17"/>
      <c r="E144" s="17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>
        <v>1</v>
      </c>
      <c r="BE144" s="18">
        <v>1</v>
      </c>
      <c r="BF144" s="18"/>
      <c r="BG144" s="18"/>
      <c r="BH144" s="18">
        <v>2</v>
      </c>
      <c r="BI144" s="18"/>
      <c r="BJ144" s="10">
        <f t="shared" si="20"/>
        <v>4</v>
      </c>
      <c r="IV144" s="14">
        <f t="shared" si="21"/>
        <v>4</v>
      </c>
    </row>
    <row r="145" spans="1:256" ht="11.25">
      <c r="A145" s="16" t="s">
        <v>313</v>
      </c>
      <c r="B145" s="16" t="s">
        <v>156</v>
      </c>
      <c r="C145" s="17"/>
      <c r="D145" s="17"/>
      <c r="E145" s="17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>
        <v>4</v>
      </c>
      <c r="BH145" s="18"/>
      <c r="BI145" s="18"/>
      <c r="BJ145" s="10">
        <f t="shared" si="20"/>
        <v>4</v>
      </c>
      <c r="IV145" s="14">
        <f t="shared" si="21"/>
        <v>4</v>
      </c>
    </row>
    <row r="146" spans="1:256" ht="11.25">
      <c r="A146" s="16" t="s">
        <v>277</v>
      </c>
      <c r="B146" s="16" t="s">
        <v>278</v>
      </c>
      <c r="C146" s="17"/>
      <c r="D146" s="17"/>
      <c r="E146" s="17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>
        <v>4</v>
      </c>
      <c r="BD146" s="18"/>
      <c r="BE146" s="18"/>
      <c r="BF146" s="18"/>
      <c r="BG146" s="18"/>
      <c r="BH146" s="18"/>
      <c r="BI146" s="18"/>
      <c r="BJ146" s="10">
        <f t="shared" si="20"/>
        <v>4</v>
      </c>
      <c r="IV146" s="14">
        <f t="shared" si="21"/>
        <v>4</v>
      </c>
    </row>
    <row r="147" spans="1:256" ht="11.25">
      <c r="A147" s="16" t="s">
        <v>310</v>
      </c>
      <c r="B147" s="16" t="s">
        <v>311</v>
      </c>
      <c r="C147" s="17"/>
      <c r="D147" s="17"/>
      <c r="E147" s="17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>
        <v>3</v>
      </c>
      <c r="BB147" s="18"/>
      <c r="BC147" s="18"/>
      <c r="BD147" s="18"/>
      <c r="BE147" s="18"/>
      <c r="BF147" s="18"/>
      <c r="BG147" s="18"/>
      <c r="BH147" s="18"/>
      <c r="BI147" s="18"/>
      <c r="BJ147" s="10">
        <f t="shared" si="20"/>
        <v>3</v>
      </c>
      <c r="IV147" s="14">
        <f t="shared" si="21"/>
        <v>3</v>
      </c>
    </row>
    <row r="148" spans="1:256" ht="11.25">
      <c r="A148" s="16" t="s">
        <v>219</v>
      </c>
      <c r="B148" s="16" t="s">
        <v>102</v>
      </c>
      <c r="C148" s="17"/>
      <c r="D148" s="17"/>
      <c r="E148" s="17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>
        <v>1</v>
      </c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0">
        <f t="shared" si="20"/>
        <v>1</v>
      </c>
      <c r="IV148" s="14">
        <f t="shared" si="21"/>
        <v>1</v>
      </c>
    </row>
    <row r="149" spans="1:62" ht="11.25">
      <c r="A149" s="7" t="s">
        <v>47</v>
      </c>
      <c r="B149" s="8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9"/>
    </row>
    <row r="150" spans="1:256" ht="11.25">
      <c r="A150" s="16" t="s">
        <v>169</v>
      </c>
      <c r="B150" s="16" t="s">
        <v>170</v>
      </c>
      <c r="C150" s="17"/>
      <c r="D150" s="17"/>
      <c r="E150" s="17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>
        <v>15</v>
      </c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>
        <v>13</v>
      </c>
      <c r="AE150" s="18">
        <v>12</v>
      </c>
      <c r="AF150" s="18"/>
      <c r="AG150" s="18"/>
      <c r="AH150" s="18">
        <v>3</v>
      </c>
      <c r="AI150" s="18">
        <v>8</v>
      </c>
      <c r="AJ150" s="18">
        <v>6</v>
      </c>
      <c r="AK150" s="18"/>
      <c r="AL150" s="18"/>
      <c r="AM150" s="18"/>
      <c r="AN150" s="18"/>
      <c r="AO150" s="18">
        <v>2</v>
      </c>
      <c r="AP150" s="18">
        <v>2</v>
      </c>
      <c r="AQ150" s="18"/>
      <c r="AR150" s="18">
        <v>2</v>
      </c>
      <c r="AS150" s="18"/>
      <c r="AT150" s="18"/>
      <c r="AU150" s="18"/>
      <c r="AV150" s="18"/>
      <c r="AW150" s="18">
        <v>1</v>
      </c>
      <c r="AX150" s="18">
        <v>1</v>
      </c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0">
        <f aca="true" t="shared" si="22" ref="BJ150:BJ166">SUM(C150:BI150)</f>
        <v>65</v>
      </c>
      <c r="IV150" s="14">
        <f aca="true" t="shared" si="23" ref="IV150:IV166">SUM(BJ150)</f>
        <v>65</v>
      </c>
    </row>
    <row r="151" spans="1:256" ht="11.25">
      <c r="A151" s="16" t="s">
        <v>194</v>
      </c>
      <c r="B151" s="16" t="s">
        <v>83</v>
      </c>
      <c r="C151" s="17"/>
      <c r="D151" s="17"/>
      <c r="E151" s="17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>
        <v>3</v>
      </c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>
        <v>2</v>
      </c>
      <c r="AU151" s="18">
        <v>1</v>
      </c>
      <c r="AV151" s="18">
        <v>1</v>
      </c>
      <c r="AW151" s="18"/>
      <c r="AX151" s="18"/>
      <c r="AY151" s="18"/>
      <c r="AZ151" s="18"/>
      <c r="BA151" s="18"/>
      <c r="BB151" s="18"/>
      <c r="BC151" s="18"/>
      <c r="BD151" s="18"/>
      <c r="BE151" s="18">
        <v>8</v>
      </c>
      <c r="BF151" s="18"/>
      <c r="BG151" s="18"/>
      <c r="BH151" s="18">
        <v>10</v>
      </c>
      <c r="BI151" s="18">
        <v>10</v>
      </c>
      <c r="BJ151" s="10">
        <f t="shared" si="22"/>
        <v>35</v>
      </c>
      <c r="IV151" s="14">
        <f t="shared" si="23"/>
        <v>35</v>
      </c>
    </row>
    <row r="152" spans="1:256" ht="11.25">
      <c r="A152" s="16" t="s">
        <v>100</v>
      </c>
      <c r="B152" s="16" t="s">
        <v>95</v>
      </c>
      <c r="C152" s="17">
        <v>5</v>
      </c>
      <c r="D152" s="17"/>
      <c r="E152" s="17"/>
      <c r="F152" s="18">
        <v>4</v>
      </c>
      <c r="G152" s="18"/>
      <c r="H152" s="18"/>
      <c r="I152" s="18"/>
      <c r="J152" s="18">
        <v>3</v>
      </c>
      <c r="K152" s="18"/>
      <c r="L152" s="18">
        <v>3</v>
      </c>
      <c r="M152" s="18">
        <v>3</v>
      </c>
      <c r="N152" s="18">
        <v>5</v>
      </c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>
        <v>5</v>
      </c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0">
        <f t="shared" si="22"/>
        <v>28</v>
      </c>
      <c r="IV152" s="14">
        <f t="shared" si="23"/>
        <v>28</v>
      </c>
    </row>
    <row r="153" spans="1:256" ht="11.25">
      <c r="A153" s="13" t="s">
        <v>166</v>
      </c>
      <c r="B153" s="13" t="s">
        <v>95</v>
      </c>
      <c r="C153" s="17"/>
      <c r="D153" s="17"/>
      <c r="E153" s="17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>
        <v>14</v>
      </c>
      <c r="R153" s="18"/>
      <c r="S153" s="18">
        <v>14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0">
        <f t="shared" si="22"/>
        <v>28</v>
      </c>
      <c r="IV153" s="14">
        <f t="shared" si="23"/>
        <v>28</v>
      </c>
    </row>
    <row r="154" spans="1:256" ht="11.25">
      <c r="A154" s="16" t="s">
        <v>136</v>
      </c>
      <c r="B154" s="16" t="s">
        <v>137</v>
      </c>
      <c r="C154" s="17"/>
      <c r="D154" s="17"/>
      <c r="E154" s="17"/>
      <c r="F154" s="18"/>
      <c r="G154" s="18">
        <v>10</v>
      </c>
      <c r="H154" s="18">
        <v>7</v>
      </c>
      <c r="I154" s="18">
        <v>7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0">
        <f t="shared" si="22"/>
        <v>24</v>
      </c>
      <c r="IV154" s="14">
        <f t="shared" si="23"/>
        <v>24</v>
      </c>
    </row>
    <row r="155" spans="1:256" ht="11.25">
      <c r="A155" s="13" t="s">
        <v>288</v>
      </c>
      <c r="B155" s="16" t="s">
        <v>95</v>
      </c>
      <c r="C155" s="17"/>
      <c r="D155" s="17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>
        <v>7</v>
      </c>
      <c r="BE155" s="18"/>
      <c r="BF155" s="18">
        <v>8</v>
      </c>
      <c r="BG155" s="18">
        <v>9</v>
      </c>
      <c r="BH155" s="18"/>
      <c r="BI155" s="18"/>
      <c r="BJ155" s="10">
        <f t="shared" si="22"/>
        <v>24</v>
      </c>
      <c r="IV155" s="14">
        <f t="shared" si="23"/>
        <v>24</v>
      </c>
    </row>
    <row r="156" spans="1:256" ht="11.25">
      <c r="A156" s="13" t="s">
        <v>264</v>
      </c>
      <c r="B156" s="16" t="s">
        <v>95</v>
      </c>
      <c r="C156" s="17"/>
      <c r="D156" s="17"/>
      <c r="E156" s="17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>
        <v>4</v>
      </c>
      <c r="AZ156" s="18"/>
      <c r="BA156" s="18"/>
      <c r="BB156" s="18"/>
      <c r="BC156" s="18">
        <v>3</v>
      </c>
      <c r="BD156" s="18"/>
      <c r="BE156" s="18"/>
      <c r="BF156" s="18"/>
      <c r="BG156" s="18"/>
      <c r="BH156" s="18"/>
      <c r="BI156" s="18"/>
      <c r="BJ156" s="10">
        <f t="shared" si="22"/>
        <v>7</v>
      </c>
      <c r="IV156" s="14">
        <f t="shared" si="23"/>
        <v>7</v>
      </c>
    </row>
    <row r="157" spans="1:256" ht="11.25">
      <c r="A157" s="13" t="s">
        <v>183</v>
      </c>
      <c r="B157" s="13" t="s">
        <v>95</v>
      </c>
      <c r="C157" s="17"/>
      <c r="D157" s="17"/>
      <c r="E157" s="17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>
        <v>3</v>
      </c>
      <c r="U157" s="18">
        <v>4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0">
        <f t="shared" si="22"/>
        <v>7</v>
      </c>
      <c r="IV157" s="14">
        <f t="shared" si="23"/>
        <v>7</v>
      </c>
    </row>
    <row r="158" spans="1:256" ht="11.25">
      <c r="A158" s="16" t="s">
        <v>186</v>
      </c>
      <c r="B158" s="16" t="s">
        <v>187</v>
      </c>
      <c r="C158" s="17"/>
      <c r="D158" s="17"/>
      <c r="E158" s="17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>
        <v>1</v>
      </c>
      <c r="W158" s="18">
        <v>1</v>
      </c>
      <c r="X158" s="18">
        <v>1</v>
      </c>
      <c r="Y158" s="18"/>
      <c r="Z158" s="18">
        <v>3</v>
      </c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0">
        <f t="shared" si="22"/>
        <v>6</v>
      </c>
      <c r="IV158" s="14">
        <f t="shared" si="23"/>
        <v>6</v>
      </c>
    </row>
    <row r="159" spans="1:256" ht="11.25">
      <c r="A159" s="16" t="s">
        <v>204</v>
      </c>
      <c r="B159" s="16" t="s">
        <v>205</v>
      </c>
      <c r="C159" s="17"/>
      <c r="D159" s="17"/>
      <c r="E159" s="17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>
        <v>5</v>
      </c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0">
        <f t="shared" si="22"/>
        <v>5</v>
      </c>
      <c r="IV159" s="14">
        <f t="shared" si="23"/>
        <v>5</v>
      </c>
    </row>
    <row r="160" spans="1:256" ht="11.25">
      <c r="A160" s="16" t="s">
        <v>109</v>
      </c>
      <c r="B160" s="16" t="s">
        <v>95</v>
      </c>
      <c r="C160" s="17"/>
      <c r="D160" s="17"/>
      <c r="E160" s="17">
        <v>5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0">
        <f t="shared" si="22"/>
        <v>5</v>
      </c>
      <c r="IV160" s="14">
        <f t="shared" si="23"/>
        <v>5</v>
      </c>
    </row>
    <row r="161" spans="1:256" ht="11.25">
      <c r="A161" s="16" t="s">
        <v>240</v>
      </c>
      <c r="B161" s="16" t="s">
        <v>241</v>
      </c>
      <c r="C161" s="17"/>
      <c r="D161" s="17"/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>
        <v>2</v>
      </c>
      <c r="AR161" s="18"/>
      <c r="AS161" s="18">
        <v>2</v>
      </c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0">
        <f t="shared" si="22"/>
        <v>4</v>
      </c>
      <c r="IV161" s="14">
        <f t="shared" si="23"/>
        <v>4</v>
      </c>
    </row>
    <row r="162" spans="1:256" ht="11.25">
      <c r="A162" s="13" t="s">
        <v>273</v>
      </c>
      <c r="B162" s="16" t="s">
        <v>274</v>
      </c>
      <c r="C162" s="17"/>
      <c r="D162" s="17"/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>
        <v>3</v>
      </c>
      <c r="BC162" s="18"/>
      <c r="BD162" s="18"/>
      <c r="BE162" s="18"/>
      <c r="BF162" s="18"/>
      <c r="BG162" s="18"/>
      <c r="BH162" s="18"/>
      <c r="BI162" s="18"/>
      <c r="BJ162" s="10">
        <f t="shared" si="22"/>
        <v>3</v>
      </c>
      <c r="IV162" s="14">
        <f t="shared" si="23"/>
        <v>3</v>
      </c>
    </row>
    <row r="163" spans="1:256" ht="11.25">
      <c r="A163" s="16" t="s">
        <v>226</v>
      </c>
      <c r="B163" s="16" t="s">
        <v>137</v>
      </c>
      <c r="C163" s="17"/>
      <c r="D163" s="17"/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>
        <v>2</v>
      </c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0">
        <f t="shared" si="22"/>
        <v>2</v>
      </c>
      <c r="IV163" s="14">
        <f t="shared" si="23"/>
        <v>2</v>
      </c>
    </row>
    <row r="164" spans="1:256" ht="11.25">
      <c r="A164" s="16" t="s">
        <v>303</v>
      </c>
      <c r="B164" s="16" t="s">
        <v>304</v>
      </c>
      <c r="C164" s="17"/>
      <c r="D164" s="17"/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>
        <v>2</v>
      </c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0">
        <f t="shared" si="22"/>
        <v>2</v>
      </c>
      <c r="IV164" s="14">
        <f t="shared" si="23"/>
        <v>2</v>
      </c>
    </row>
    <row r="165" spans="1:256" ht="11.25">
      <c r="A165" s="16" t="s">
        <v>299</v>
      </c>
      <c r="B165" s="16" t="s">
        <v>300</v>
      </c>
      <c r="C165" s="17"/>
      <c r="D165" s="17"/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>
        <v>2</v>
      </c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0">
        <f t="shared" si="22"/>
        <v>2</v>
      </c>
      <c r="IV165" s="14">
        <f t="shared" si="23"/>
        <v>2</v>
      </c>
    </row>
    <row r="166" spans="1:256" ht="11.25">
      <c r="A166" s="16" t="s">
        <v>231</v>
      </c>
      <c r="B166" s="16" t="s">
        <v>232</v>
      </c>
      <c r="C166" s="17"/>
      <c r="D166" s="17"/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>
        <v>1</v>
      </c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0">
        <f t="shared" si="22"/>
        <v>1</v>
      </c>
      <c r="IV166" s="14">
        <f t="shared" si="23"/>
        <v>1</v>
      </c>
    </row>
    <row r="167" spans="1:62" ht="11.25">
      <c r="A167" s="22"/>
      <c r="B167" s="8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9"/>
    </row>
  </sheetData>
  <mergeCells count="2">
    <mergeCell ref="A1:B2"/>
    <mergeCell ref="BJ1:BJ4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McFarlane</dc:creator>
  <cp:keywords/>
  <dc:description/>
  <cp:lastModifiedBy>Joy McFarlane</cp:lastModifiedBy>
  <dcterms:created xsi:type="dcterms:W3CDTF">2010-08-20T17:33:50Z</dcterms:created>
  <dcterms:modified xsi:type="dcterms:W3CDTF">2011-12-29T20:14:32Z</dcterms:modified>
  <cp:category/>
  <cp:version/>
  <cp:contentType/>
  <cp:contentStatus/>
</cp:coreProperties>
</file>