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1423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Joy McFarlane</author>
  </authors>
  <commentList>
    <comment ref="R81" authorId="0">
      <text>
        <r>
          <rPr>
            <b/>
            <sz val="8"/>
            <rFont val="Tahoma"/>
            <family val="0"/>
          </rPr>
          <t>Joy McFarlane: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<sst xmlns="http://schemas.openxmlformats.org/spreadsheetml/2006/main" count="340" uniqueCount="287">
  <si>
    <t>KENNEL ASSOCIATION</t>
  </si>
  <si>
    <t>LIESBEEK KC</t>
  </si>
  <si>
    <t>BOSTON TERRIER</t>
  </si>
  <si>
    <t>BULLDOG</t>
  </si>
  <si>
    <t>CHOW CHOW</t>
  </si>
  <si>
    <t>DALMATIAN</t>
  </si>
  <si>
    <t>FRENCH BULLDOG</t>
  </si>
  <si>
    <t>LHASA APSO</t>
  </si>
  <si>
    <t>POODLE (MINIATURE)</t>
  </si>
  <si>
    <t>POODLE (STANDARD)</t>
  </si>
  <si>
    <t>POODLE (TOY)</t>
  </si>
  <si>
    <t>SCHNAUZER (MINIATURE)</t>
  </si>
  <si>
    <t>SHAR PEI</t>
  </si>
  <si>
    <t>SCHIPPERKE</t>
  </si>
  <si>
    <t>SHIH TZU</t>
  </si>
  <si>
    <t>SHIBA</t>
  </si>
  <si>
    <t>TOTAL</t>
  </si>
  <si>
    <t>VEREENIGING &amp; DISTRICTS KC</t>
  </si>
  <si>
    <t>UITENHAGE KC</t>
  </si>
  <si>
    <t>PORT ELIZABETH KC</t>
  </si>
  <si>
    <t>………………………………………………………………………...…...</t>
  </si>
  <si>
    <t>………………………………….</t>
  </si>
  <si>
    <t>WALMER &amp; SUBURBAN KC</t>
  </si>
  <si>
    <t>WITWATERSRAND KC</t>
  </si>
  <si>
    <t>TRANSVAAL MIDLANDS KC</t>
  </si>
  <si>
    <t>PRETORIA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</si>
  <si>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</si>
  <si>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</si>
  <si>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</si>
  <si>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</si>
  <si>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</si>
  <si>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</si>
  <si>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</si>
  <si>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</si>
  <si>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</si>
  <si>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</si>
  <si>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</si>
  <si>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</si>
  <si>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</si>
  <si>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</si>
  <si>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</si>
  <si>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</si>
  <si>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</si>
  <si>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GOLDFIELDS KC</t>
  </si>
  <si>
    <t>BLOEMFONTEIN KC</t>
  </si>
  <si>
    <t>KIMBERLEY KC</t>
  </si>
  <si>
    <t>QUEENSTOWN KC</t>
  </si>
  <si>
    <t>HIBISCUS KC</t>
  </si>
  <si>
    <t>GRAHAMSTOWN KC</t>
  </si>
  <si>
    <t>MARGATE KC</t>
  </si>
  <si>
    <t>UTILITY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</si>
  <si>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</si>
  <si>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</si>
  <si>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</si>
  <si>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</si>
  <si>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</si>
  <si>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</si>
  <si>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</si>
  <si>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</si>
  <si>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KZN JUNIOR KC</t>
  </si>
  <si>
    <t>ROODEPOORT &amp; DISTRICTS KC</t>
  </si>
  <si>
    <t>NORTHERN FREE STATE KC</t>
  </si>
  <si>
    <t>KUSA CHAMPIONSHIP SHOW</t>
  </si>
  <si>
    <t>FCI AFRICA INTERNATIONAL</t>
  </si>
  <si>
    <t>BEST OF BREED LEADERBOARD - 2011</t>
  </si>
  <si>
    <t>SA BULLDOG CLUB</t>
  </si>
  <si>
    <t>GRAND CENTRAL UTILITY BREEDS CLUB</t>
  </si>
  <si>
    <t>EGOLI NORDIC SPITZ &amp; PRIM. BREEDS CLUB</t>
  </si>
  <si>
    <t>UTILITY BREEDS CLUB OF GAUTENG</t>
  </si>
  <si>
    <t>KLUN FRENCH BULLDOG CLUB</t>
  </si>
  <si>
    <t>CAPE BULLDOG CLUB</t>
  </si>
  <si>
    <t>CAPE UTILITY DOG CLUB</t>
  </si>
  <si>
    <t>JENBARTON ARCHIE MY ACE OF KODOKAN</t>
  </si>
  <si>
    <t>PETERSEN</t>
  </si>
  <si>
    <t>CIAO UNFORGETABLUES</t>
  </si>
  <si>
    <t>CARSWELL</t>
  </si>
  <si>
    <t xml:space="preserve">KASSINJA DIVINE MISS M </t>
  </si>
  <si>
    <t>KASSELMAN</t>
  </si>
  <si>
    <t xml:space="preserve">GWANDALAN SENGE NOBU </t>
  </si>
  <si>
    <t>BLASSIUS</t>
  </si>
  <si>
    <t>CRISTALDESTINEE PRINCESSJEWEL</t>
  </si>
  <si>
    <t>THOSS</t>
  </si>
  <si>
    <t>DOTCOM DESIGNED IN ICE</t>
  </si>
  <si>
    <t>VAN NIEKERK</t>
  </si>
  <si>
    <t>STORM IN AFRICA OF ZEPPOS WEIM AT NYANJA</t>
  </si>
  <si>
    <t>ALBERTS</t>
  </si>
  <si>
    <t>TAMARACK DANTE'S INFERNO</t>
  </si>
  <si>
    <t>GALE</t>
  </si>
  <si>
    <t>WAGGITAIL TIME FOR ROLEX AT DUNSTARS</t>
  </si>
  <si>
    <t>AUCAMP</t>
  </si>
  <si>
    <t>WINTERHOLME'S LOVE STORY AT DUNSTARS</t>
  </si>
  <si>
    <t>KASSINJA HERE HE COMES</t>
  </si>
  <si>
    <t>KASSINJA DID IT AGAIN AT BELLBRU</t>
  </si>
  <si>
    <t>VAN DER WESTHUIZE</t>
  </si>
  <si>
    <t>VONDI I AM SCRUMPTIOUS</t>
  </si>
  <si>
    <t>TRIM</t>
  </si>
  <si>
    <t>WAGGITAIL JUS THE WAY U R</t>
  </si>
  <si>
    <t>VORSTER</t>
  </si>
  <si>
    <t>PIXIE OF JABBARI</t>
  </si>
  <si>
    <t>OOSTHUIZEN</t>
  </si>
  <si>
    <t>MULLER</t>
  </si>
  <si>
    <t>SILVERGLOW LEO LEXIS</t>
  </si>
  <si>
    <t>McCLUSKEY</t>
  </si>
  <si>
    <t xml:space="preserve">ASSIDUITAS IMPRESSARIO AT DALLMALLI </t>
  </si>
  <si>
    <t>SUCA FILLEVIGOUREUX</t>
  </si>
  <si>
    <t>CASE</t>
  </si>
  <si>
    <t>ARYLLMAR SKY SWEEPER</t>
  </si>
  <si>
    <t>HENEKE</t>
  </si>
  <si>
    <t>BRAGANZA BELASTECA</t>
  </si>
  <si>
    <t>BROWNING/FREDERIKSON</t>
  </si>
  <si>
    <t>STELIZANE THANDI GIRL</t>
  </si>
  <si>
    <t>KIEFER</t>
  </si>
  <si>
    <t xml:space="preserve">LYNDERRY MAGNUM PI </t>
  </si>
  <si>
    <t>BERRY</t>
  </si>
  <si>
    <t>KEYSTONE BLUE LAVA</t>
  </si>
  <si>
    <t>SPANGENBERG</t>
  </si>
  <si>
    <t>CIRCLE J'S WRITTEN IN THE STARS</t>
  </si>
  <si>
    <t>VAN DEVENTER</t>
  </si>
  <si>
    <t>MERVANDER HIDALGO</t>
  </si>
  <si>
    <t>VAN DER MERWE</t>
  </si>
  <si>
    <t>KIMEKAI SON OF SAMURI</t>
  </si>
  <si>
    <t>NICOLAU</t>
  </si>
  <si>
    <t>KASSINJA BRING IT ON AT MONTALA</t>
  </si>
  <si>
    <t>STREAK</t>
  </si>
  <si>
    <t>STELIZANE ELIZABETH SWAN</t>
  </si>
  <si>
    <t>ORLEANS ON PARADE</t>
  </si>
  <si>
    <t>HAWORTH</t>
  </si>
  <si>
    <t>MARINERS SKIPPER OF RIVERMAGIC</t>
  </si>
  <si>
    <t>SARGENT</t>
  </si>
  <si>
    <t xml:space="preserve">SIBRA KOBI </t>
  </si>
  <si>
    <t>McCLEAN</t>
  </si>
  <si>
    <t>HELLAVA FRONT PAGE NEWS OF RIDERS</t>
  </si>
  <si>
    <t>WRIDE</t>
  </si>
  <si>
    <t>WOLGEMUTH THUNDERS LEGACY</t>
  </si>
  <si>
    <t>CHARIZELLE PERMISSION TO LAND AT DALLMALLI</t>
  </si>
  <si>
    <t>STELIZANE ACE OF DIAMONDS</t>
  </si>
  <si>
    <t>NOREG ROCK MY WORLD</t>
  </si>
  <si>
    <t>FOSS</t>
  </si>
  <si>
    <t>TOGRA MIDNITE METALLICA</t>
  </si>
  <si>
    <t>GRAHAM</t>
  </si>
  <si>
    <t>NYANJA MIDNIGHT RAVEN</t>
  </si>
  <si>
    <t>NOREG BEAU JANGLES</t>
  </si>
  <si>
    <t xml:space="preserve">ROCKHAVEN BREITLING OF ROSENEATH </t>
  </si>
  <si>
    <t>VAN ROOYEN</t>
  </si>
  <si>
    <t>JANSE VAN RENSBURG</t>
  </si>
  <si>
    <t xml:space="preserve">MERVANDER ETERNAL FLAME </t>
  </si>
  <si>
    <t>ILLOREN MINDYA MANNERS</t>
  </si>
  <si>
    <t>HANWORTH</t>
  </si>
  <si>
    <t>LE MEULLEUR SHE'SGOTTHELOOK</t>
  </si>
  <si>
    <t>DU PISANI</t>
  </si>
  <si>
    <t>KIEFER / McQUARRIE</t>
  </si>
  <si>
    <t xml:space="preserve">NYANJA FRANCO OF ROCKHAVEN </t>
  </si>
  <si>
    <t>SMITH</t>
  </si>
  <si>
    <t>BRENFOR JUST BECAUSE</t>
  </si>
  <si>
    <t>FORTES</t>
  </si>
  <si>
    <t xml:space="preserve">DOROPER POETIC JUSTICE </t>
  </si>
  <si>
    <t>MERVANDER I'M THE DUKE</t>
  </si>
  <si>
    <t>ILLOREN PARDONMYENGLISH</t>
  </si>
  <si>
    <t>MERVANDER MESSALA</t>
  </si>
  <si>
    <t>CHALCOPYRITE CARPE DIEM</t>
  </si>
  <si>
    <t>ELLIOTT</t>
  </si>
  <si>
    <t>IMMELMAN / SCHEEPERS</t>
  </si>
  <si>
    <t>IMMELMAN / SCHULTZ / VENTER</t>
  </si>
  <si>
    <t>ORLEANS SAUCY TAKERA</t>
  </si>
  <si>
    <t>MIDNIGHTDREAM DANCING QUEEN</t>
  </si>
  <si>
    <t>ERWEE</t>
  </si>
  <si>
    <t xml:space="preserve">MERVANDER AUDACIOUS </t>
  </si>
  <si>
    <t>THUNDARIDE SIMBA'S MUFFASA</t>
  </si>
  <si>
    <t>KLEYNHANS</t>
  </si>
  <si>
    <t>KEYSTONE SKYE NO LIMITS</t>
  </si>
  <si>
    <t>SIBRA HOUDINI</t>
  </si>
  <si>
    <t>WILSON</t>
  </si>
  <si>
    <t>JABBARI DANCING DEZIRE</t>
  </si>
  <si>
    <t>VAN DEVENTER / BLONK</t>
  </si>
  <si>
    <t>MERVANDER TUGBOAT</t>
  </si>
  <si>
    <t>HIPPO OF ANDMON</t>
  </si>
  <si>
    <t>VILJOEN</t>
  </si>
  <si>
    <t>STELIZANE DIAMOND IN THE SKY</t>
  </si>
  <si>
    <t>MIDNIGHTDREAM ALEX THE GREAT</t>
  </si>
  <si>
    <t>RIDERS GUMMY BEAR</t>
  </si>
  <si>
    <t xml:space="preserve">WARMING BLACK TROUBADOUR </t>
  </si>
  <si>
    <t>BROWNING</t>
  </si>
  <si>
    <t xml:space="preserve">FALAISE CHANGE OF SCENE </t>
  </si>
  <si>
    <t>FERRES</t>
  </si>
  <si>
    <t>LYNDERRY RUSTLE OF SPRING</t>
  </si>
  <si>
    <t>BORNAGEZ SHEKIRA OF NIKKIES</t>
  </si>
  <si>
    <t>WHITEHOUSE</t>
  </si>
  <si>
    <t>JABBARI HOLD ON TIGHT OF CAROGAN</t>
  </si>
  <si>
    <t>KOKOMO SIMPLY RED OF ARYLLMAR</t>
  </si>
  <si>
    <t>ILIZAROFF MAURITZ MOYMAC</t>
  </si>
  <si>
    <t>VAN DER WALT</t>
  </si>
  <si>
    <t>CHERYLU PHOENIX FIRE</t>
  </si>
  <si>
    <t>SWART</t>
  </si>
  <si>
    <t>GLENLEE DANCING SHADOWS</t>
  </si>
  <si>
    <t>JONES</t>
  </si>
  <si>
    <t>MERVANDER STONE HEART</t>
  </si>
  <si>
    <t>SPENCER</t>
  </si>
  <si>
    <t>SILVERGLADES WORTH OF GOLD</t>
  </si>
  <si>
    <t>DE WET</t>
  </si>
  <si>
    <t>WAYLOR PERFECTLY BROWNED AT VONDI</t>
  </si>
  <si>
    <t>BOULS</t>
  </si>
  <si>
    <t>TAMARACK LETMEENTERTAINU</t>
  </si>
  <si>
    <t>BRIGGS / BRUNE / GALE</t>
  </si>
  <si>
    <t>RAFIKI KUMI-SIMOLA</t>
  </si>
  <si>
    <t>VAN GREUNEN</t>
  </si>
  <si>
    <t>SILVERGLADES BOSTON RED</t>
  </si>
  <si>
    <t>WILD RUSH'S 'N PLAY ME AT KEYSTONE</t>
  </si>
  <si>
    <t xml:space="preserve">MIDNIGHTDREAM AMAZING </t>
  </si>
  <si>
    <t>LIZKAL MOIRA OF HENMARI</t>
  </si>
  <si>
    <t>BOTHA</t>
  </si>
  <si>
    <t>HENMARI MARIO BLUE</t>
  </si>
  <si>
    <t>CHIANGTE HIGH FALUTIN OF SHIHZAM</t>
  </si>
  <si>
    <t>JONKER / WATTS</t>
  </si>
  <si>
    <t>SALT 'N PEPPER</t>
  </si>
  <si>
    <t>DANCERS IN RHYTHM</t>
  </si>
  <si>
    <t>HAASBROEK</t>
  </si>
  <si>
    <t>ANDMON RING OF FIRE</t>
  </si>
  <si>
    <t>KENMART PERFECT PARTNER OF HARANT</t>
  </si>
  <si>
    <t>HARPESTAD</t>
  </si>
  <si>
    <t>RIDERS HANNAH MONTANA</t>
  </si>
  <si>
    <t>MAWILKHEN BELLA</t>
  </si>
  <si>
    <t>SMIT</t>
  </si>
  <si>
    <t>WHISBORNE STEP AWAY BOYS OF DENORSI</t>
  </si>
  <si>
    <t>PEDEN</t>
  </si>
  <si>
    <t>RIVERVALE TIGA MAU</t>
  </si>
  <si>
    <t>HUBBARD</t>
  </si>
  <si>
    <t>BUFFY OF LONGRIDGE</t>
  </si>
  <si>
    <t>BLONK</t>
  </si>
  <si>
    <t>LUNIC DIAMOND</t>
  </si>
  <si>
    <t>RAFFLE</t>
  </si>
  <si>
    <t>VAN TONDER</t>
  </si>
  <si>
    <t>DALLMALLI FAME 'N FORTUNE</t>
  </si>
  <si>
    <t>IMMELMAN</t>
  </si>
  <si>
    <t>BRAGANZA BLACK NO SUGAR</t>
  </si>
  <si>
    <t>BRENFOR DARK MOON</t>
  </si>
  <si>
    <t>THOMPSON</t>
  </si>
  <si>
    <t>WAGGITAIL MAN ABOUT TOWN</t>
  </si>
  <si>
    <t>DILANO IGOR OF BELLBRU</t>
  </si>
  <si>
    <t>VAN DER WESTHUIZEN</t>
  </si>
  <si>
    <t>LOUTANBRO SILVER GLITTER OF FETHERSTONHALGH</t>
  </si>
  <si>
    <t>STUART</t>
  </si>
  <si>
    <t>HENMARI MARCUS BLUE</t>
  </si>
  <si>
    <t>VONDI WOOD JAH</t>
  </si>
  <si>
    <t>CHEQUERPEI STORMOVERMIAMI OF DOROPER</t>
  </si>
  <si>
    <t>HASHANAH NEW MOON AT MIDNIGHTDREAM</t>
  </si>
  <si>
    <t>ORCHARDROSE EDWARD OF MERVANDER</t>
  </si>
  <si>
    <t>SZTERNAK</t>
  </si>
  <si>
    <t>STELIZANE DIAMOND LADY</t>
  </si>
  <si>
    <t>BREDWARDINE ROGERS NOAH OF GRASSYKNOLL</t>
  </si>
  <si>
    <t>MARTIN</t>
  </si>
  <si>
    <t>WAYLOR PRINCESS SHENA</t>
  </si>
  <si>
    <t>DAVOREN</t>
  </si>
  <si>
    <t>MIDNIGHTDREAM THRIL'F VICTORY</t>
  </si>
  <si>
    <t>BRAGANZA BRING SEXY BACK</t>
  </si>
  <si>
    <t>LYNDERRY PRIMA DONNA OF RIVERMAGIC</t>
  </si>
  <si>
    <t>BLUEBERRY MENGO CELEBRATION FOR HARANT</t>
  </si>
  <si>
    <t xml:space="preserve">TOGRA MIDNITE SUEDE </t>
  </si>
  <si>
    <t>ROCKHAVEN HUMMER OF ROSENEATH</t>
  </si>
  <si>
    <t>THUNDARIDE ARISTAMANT KNUD</t>
  </si>
  <si>
    <t>JOELEE CAST NO SHADOW OF MERVANDER</t>
  </si>
  <si>
    <t>KADIM LOVE ME OR LEAVE ME AT MOVIDA</t>
  </si>
  <si>
    <t>BARKHUIZEN-FONTANELLA</t>
  </si>
  <si>
    <t>VANHAVEN ANGELFACE</t>
  </si>
  <si>
    <t>JANOLLA PASSATO OF MERVANDER</t>
  </si>
  <si>
    <t>RO-NIN-KI-MI FOR KIMEKAI CUNAMI</t>
  </si>
  <si>
    <t>ISABELLE DE LA COEUR LA MER</t>
  </si>
  <si>
    <t>NYANJA BUY ME LOVE</t>
  </si>
  <si>
    <t>NOREG BRAND NEW DAY</t>
  </si>
  <si>
    <t>PRINCESPRIDE LADY ABBY</t>
  </si>
  <si>
    <t>PRINCE</t>
  </si>
  <si>
    <t xml:space="preserve">NYANJA TAKE CENTRE STAGE AT VONDI </t>
  </si>
  <si>
    <t>VONDI BRUN ABEILLE</t>
  </si>
  <si>
    <t xml:space="preserve">DOROPER SKY OVER VEGAS </t>
  </si>
  <si>
    <t>NYANJA STEP OUT IN STYLE</t>
  </si>
  <si>
    <t>GILMOUR</t>
  </si>
  <si>
    <t>IGRO PAUEL</t>
  </si>
  <si>
    <t>BRONKHORST</t>
  </si>
  <si>
    <t>PRINCESPRIDE LADY GRACE</t>
  </si>
  <si>
    <t>VICMARS GUEST OF HONOUR AT DOTCOM</t>
  </si>
  <si>
    <t>MARAIS/VAN NIEKERK</t>
  </si>
  <si>
    <t>FOSS / MALEK</t>
  </si>
  <si>
    <t>WOLGEMUTH YABBA DABBA DOO</t>
  </si>
  <si>
    <t>DANCERS IN-QUANDO OF QUE</t>
  </si>
  <si>
    <t>TOGRA JEREPIKO DREAM OF QUE</t>
  </si>
  <si>
    <t>TOGRA INDCINTOBSESSIN OF QUE</t>
  </si>
  <si>
    <t xml:space="preserve">TAMARACK EXCUSEZ MOI </t>
  </si>
  <si>
    <t>GALE / KRULL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</si>
</sst>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8" fillId="2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textRotation="90"/>
    </xf>
    <xf numFmtId="16" fontId="8" fillId="2" borderId="0" xfId="0" applyNumberFormat="1" applyFont="1" applyFill="1" applyBorder="1" applyAlignment="1">
      <alignment horizontal="center" textRotation="90"/>
    </xf>
    <xf numFmtId="0" fontId="3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textRotation="90"/>
    </xf>
    <xf numFmtId="0" fontId="6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9" fillId="3" borderId="5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0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542925</xdr:colOff>
      <xdr:row>0</xdr:row>
      <xdr:rowOff>1009650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8.140625" style="10" customWidth="1"/>
    <col min="2" max="2" width="30.7109375" style="10" customWidth="1"/>
    <col min="3" max="55" width="3.00390625" style="11" customWidth="1"/>
    <col min="56" max="56" width="3.28125" style="20" bestFit="1" customWidth="1"/>
    <col min="57" max="16384" width="9.140625" style="10" customWidth="1"/>
  </cols>
  <sheetData>
    <row r="1" spans="1:56" s="7" customFormat="1" ht="186.75">
      <c r="A1" s="25" t="s">
        <v>64</v>
      </c>
      <c r="B1" s="25"/>
      <c r="C1" s="6" t="s">
        <v>0</v>
      </c>
      <c r="D1" s="6" t="s">
        <v>1</v>
      </c>
      <c r="E1" s="6" t="s">
        <v>17</v>
      </c>
      <c r="F1" s="6" t="s">
        <v>25</v>
      </c>
      <c r="G1" s="6" t="s">
        <v>24</v>
      </c>
      <c r="H1" s="6" t="s">
        <v>23</v>
      </c>
      <c r="I1" s="6" t="s">
        <v>18</v>
      </c>
      <c r="J1" s="6" t="s">
        <v>22</v>
      </c>
      <c r="K1" s="6" t="s">
        <v>19</v>
      </c>
      <c r="L1" s="6" t="s">
        <v>26</v>
      </c>
      <c r="M1" s="6" t="s">
        <v>27</v>
      </c>
      <c r="N1" s="6" t="s">
        <v>28</v>
      </c>
      <c r="O1" s="6" t="s">
        <v>65</v>
      </c>
      <c r="P1" s="6" t="s">
        <v>66</v>
      </c>
      <c r="Q1" s="6" t="s">
        <v>67</v>
      </c>
      <c r="R1" s="6" t="s">
        <v>29</v>
      </c>
      <c r="S1" s="6" t="s">
        <v>68</v>
      </c>
      <c r="T1" s="6" t="s">
        <v>30</v>
      </c>
      <c r="U1" s="6" t="s">
        <v>31</v>
      </c>
      <c r="V1" s="6" t="s">
        <v>32</v>
      </c>
      <c r="W1" s="6" t="s">
        <v>42</v>
      </c>
      <c r="X1" s="6" t="s">
        <v>41</v>
      </c>
      <c r="Y1" s="6" t="s">
        <v>36</v>
      </c>
      <c r="Z1" s="6" t="s">
        <v>34</v>
      </c>
      <c r="AA1" s="6" t="s">
        <v>35</v>
      </c>
      <c r="AB1" s="6" t="s">
        <v>69</v>
      </c>
      <c r="AC1" s="6" t="s">
        <v>37</v>
      </c>
      <c r="AD1" s="6" t="s">
        <v>38</v>
      </c>
      <c r="AE1" s="6" t="s">
        <v>59</v>
      </c>
      <c r="AF1" s="6" t="s">
        <v>39</v>
      </c>
      <c r="AG1" s="6" t="s">
        <v>40</v>
      </c>
      <c r="AH1" s="6" t="s">
        <v>43</v>
      </c>
      <c r="AI1" s="6" t="s">
        <v>60</v>
      </c>
      <c r="AJ1" s="6" t="s">
        <v>61</v>
      </c>
      <c r="AK1" s="6" t="s">
        <v>44</v>
      </c>
      <c r="AL1" s="6" t="s">
        <v>62</v>
      </c>
      <c r="AM1" s="6" t="s">
        <v>33</v>
      </c>
      <c r="AN1" s="6" t="s">
        <v>45</v>
      </c>
      <c r="AO1" s="6" t="s">
        <v>46</v>
      </c>
      <c r="AP1" s="6" t="s">
        <v>48</v>
      </c>
      <c r="AQ1" s="6" t="s">
        <v>70</v>
      </c>
      <c r="AR1" s="6" t="s">
        <v>47</v>
      </c>
      <c r="AS1" s="6" t="s">
        <v>49</v>
      </c>
      <c r="AT1" s="6" t="s">
        <v>51</v>
      </c>
      <c r="AU1" s="6" t="s">
        <v>52</v>
      </c>
      <c r="AV1" s="6" t="s">
        <v>53</v>
      </c>
      <c r="AW1" s="6" t="s">
        <v>54</v>
      </c>
      <c r="AX1" s="6" t="s">
        <v>55</v>
      </c>
      <c r="AY1" s="6" t="s">
        <v>56</v>
      </c>
      <c r="AZ1" s="6" t="s">
        <v>63</v>
      </c>
      <c r="BA1" s="6" t="s">
        <v>71</v>
      </c>
      <c r="BB1" s="6" t="s">
        <v>57</v>
      </c>
      <c r="BC1" s="6" t="s">
        <v>58</v>
      </c>
      <c r="BD1" s="23" t="s">
        <v>16</v>
      </c>
    </row>
    <row r="2" spans="1:56" s="7" customFormat="1" ht="26.25">
      <c r="A2" s="22"/>
      <c r="B2" s="22"/>
      <c r="C2" s="8">
        <v>40600</v>
      </c>
      <c r="D2" s="8">
        <v>40601</v>
      </c>
      <c r="E2" s="8">
        <v>40621</v>
      </c>
      <c r="F2" s="8">
        <v>40627</v>
      </c>
      <c r="G2" s="8">
        <v>40628</v>
      </c>
      <c r="H2" s="8">
        <v>40629</v>
      </c>
      <c r="I2" s="8">
        <v>40634</v>
      </c>
      <c r="J2" s="8">
        <v>40635</v>
      </c>
      <c r="K2" s="8">
        <v>40271</v>
      </c>
      <c r="L2" s="8">
        <v>40656</v>
      </c>
      <c r="M2" s="8">
        <v>40663</v>
      </c>
      <c r="N2" s="8">
        <v>40664</v>
      </c>
      <c r="O2" s="8">
        <v>40670</v>
      </c>
      <c r="P2" s="8">
        <v>40671</v>
      </c>
      <c r="Q2" s="8">
        <v>40671</v>
      </c>
      <c r="R2" s="8">
        <v>40677</v>
      </c>
      <c r="S2" s="8">
        <v>40677</v>
      </c>
      <c r="T2" s="8">
        <v>40678</v>
      </c>
      <c r="U2" s="8">
        <v>40684</v>
      </c>
      <c r="V2" s="8">
        <v>40685</v>
      </c>
      <c r="W2" s="8">
        <v>40705</v>
      </c>
      <c r="X2" s="8">
        <v>40706</v>
      </c>
      <c r="Y2" s="8">
        <v>40719</v>
      </c>
      <c r="Z2" s="8">
        <v>40726</v>
      </c>
      <c r="AA2" s="8">
        <v>40727</v>
      </c>
      <c r="AB2" s="8">
        <v>40734</v>
      </c>
      <c r="AC2" s="8">
        <v>40747</v>
      </c>
      <c r="AD2" s="8">
        <v>40747</v>
      </c>
      <c r="AE2" s="8">
        <v>40753</v>
      </c>
      <c r="AF2" s="8">
        <v>40754</v>
      </c>
      <c r="AG2" s="8">
        <v>40755</v>
      </c>
      <c r="AH2" s="8">
        <v>40775</v>
      </c>
      <c r="AI2" s="8">
        <v>40776</v>
      </c>
      <c r="AJ2" s="8">
        <v>40780</v>
      </c>
      <c r="AK2" s="8">
        <v>40781</v>
      </c>
      <c r="AL2" s="8">
        <v>40782</v>
      </c>
      <c r="AM2" s="8">
        <v>40782</v>
      </c>
      <c r="AN2" s="8">
        <v>40783</v>
      </c>
      <c r="AO2" s="8">
        <v>40789</v>
      </c>
      <c r="AP2" s="8">
        <v>40790</v>
      </c>
      <c r="AQ2" s="8">
        <v>40803</v>
      </c>
      <c r="AR2" s="8">
        <v>40810</v>
      </c>
      <c r="AS2" s="8">
        <v>40811</v>
      </c>
      <c r="AT2" s="8">
        <v>40817</v>
      </c>
      <c r="AU2" s="8">
        <v>40823</v>
      </c>
      <c r="AV2" s="8">
        <v>40824</v>
      </c>
      <c r="AW2" s="8">
        <v>40825</v>
      </c>
      <c r="AX2" s="8">
        <v>40831</v>
      </c>
      <c r="AY2" s="8">
        <v>40832</v>
      </c>
      <c r="AZ2" s="8">
        <v>40835</v>
      </c>
      <c r="BA2" s="8">
        <v>40837</v>
      </c>
      <c r="BB2" s="8">
        <v>40838</v>
      </c>
      <c r="BC2" s="8">
        <v>40839</v>
      </c>
      <c r="BD2" s="24"/>
    </row>
    <row r="3" spans="1:56" s="12" customFormat="1" ht="18">
      <c r="A3" s="1" t="s">
        <v>50</v>
      </c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8"/>
      <c r="V3" s="9"/>
      <c r="W3" s="18"/>
      <c r="X3" s="1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8"/>
      <c r="AM3" s="9"/>
      <c r="AN3" s="9"/>
      <c r="AO3" s="9"/>
      <c r="AP3" s="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4"/>
    </row>
    <row r="4" spans="1:56" ht="11.25">
      <c r="A4" s="3" t="s">
        <v>20</v>
      </c>
      <c r="B4" s="3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24"/>
    </row>
    <row r="5" spans="1:56" s="13" customFormat="1" ht="11.25" customHeight="1">
      <c r="A5" s="4" t="s">
        <v>2</v>
      </c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6"/>
    </row>
    <row r="6" spans="1:56" s="11" customFormat="1" ht="11.25">
      <c r="A6" s="11" t="s">
        <v>282</v>
      </c>
      <c r="B6" s="11" t="s">
        <v>144</v>
      </c>
      <c r="I6" s="11">
        <v>4</v>
      </c>
      <c r="J6" s="11">
        <v>5</v>
      </c>
      <c r="K6" s="11">
        <v>5</v>
      </c>
      <c r="V6" s="11">
        <v>8</v>
      </c>
      <c r="W6" s="11">
        <v>4</v>
      </c>
      <c r="X6" s="11">
        <v>4</v>
      </c>
      <c r="AO6" s="11">
        <v>7</v>
      </c>
      <c r="BA6" s="11">
        <v>10</v>
      </c>
      <c r="BD6" s="17">
        <f aca="true" t="shared" si="0" ref="BD6:BD26">SUM(C6:BC6)</f>
        <v>47</v>
      </c>
    </row>
    <row r="7" spans="1:56" s="11" customFormat="1" ht="11.25">
      <c r="A7" s="11" t="s">
        <v>98</v>
      </c>
      <c r="B7" s="11" t="s">
        <v>99</v>
      </c>
      <c r="E7" s="11">
        <v>16</v>
      </c>
      <c r="M7" s="11">
        <v>12</v>
      </c>
      <c r="T7" s="11">
        <v>7</v>
      </c>
      <c r="BD7" s="17">
        <f t="shared" si="0"/>
        <v>35</v>
      </c>
    </row>
    <row r="8" spans="1:56" s="11" customFormat="1" ht="11.25">
      <c r="A8" s="11" t="s">
        <v>131</v>
      </c>
      <c r="B8" s="11" t="s">
        <v>132</v>
      </c>
      <c r="G8" s="11">
        <v>17</v>
      </c>
      <c r="R8" s="11">
        <v>11</v>
      </c>
      <c r="BD8" s="17">
        <f t="shared" si="0"/>
        <v>28</v>
      </c>
    </row>
    <row r="9" spans="1:56" s="11" customFormat="1" ht="11.25">
      <c r="A9" s="11" t="s">
        <v>262</v>
      </c>
      <c r="B9" s="11" t="s">
        <v>144</v>
      </c>
      <c r="L9" s="11">
        <v>13</v>
      </c>
      <c r="AV9" s="11">
        <v>14</v>
      </c>
      <c r="BD9" s="17">
        <f t="shared" si="0"/>
        <v>27</v>
      </c>
    </row>
    <row r="10" spans="1:56" s="11" customFormat="1" ht="11.25">
      <c r="A10" s="11" t="s">
        <v>179</v>
      </c>
      <c r="B10" s="11" t="s">
        <v>132</v>
      </c>
      <c r="P10" s="11">
        <v>13</v>
      </c>
      <c r="Y10" s="11">
        <v>13</v>
      </c>
      <c r="BD10" s="17">
        <f t="shared" si="0"/>
        <v>26</v>
      </c>
    </row>
    <row r="11" spans="1:56" s="11" customFormat="1" ht="11.25">
      <c r="A11" s="11" t="s">
        <v>219</v>
      </c>
      <c r="B11" s="11" t="s">
        <v>132</v>
      </c>
      <c r="AH11" s="11">
        <v>5</v>
      </c>
      <c r="BB11" s="11">
        <v>10</v>
      </c>
      <c r="BC11" s="11">
        <v>11</v>
      </c>
      <c r="BD11" s="17">
        <f t="shared" si="0"/>
        <v>26</v>
      </c>
    </row>
    <row r="12" spans="1:56" s="11" customFormat="1" ht="11.25">
      <c r="A12" s="11" t="s">
        <v>241</v>
      </c>
      <c r="B12" s="11" t="s">
        <v>209</v>
      </c>
      <c r="AG12" s="11">
        <v>5</v>
      </c>
      <c r="AK12" s="11">
        <v>3</v>
      </c>
      <c r="AT12" s="11">
        <v>16</v>
      </c>
      <c r="BD12" s="17">
        <f t="shared" si="0"/>
        <v>24</v>
      </c>
    </row>
    <row r="13" spans="1:56" s="11" customFormat="1" ht="11.25">
      <c r="A13" s="11" t="s">
        <v>256</v>
      </c>
      <c r="B13" s="11" t="s">
        <v>139</v>
      </c>
      <c r="AS13" s="11">
        <v>7</v>
      </c>
      <c r="AW13" s="11">
        <v>17</v>
      </c>
      <c r="BD13" s="17">
        <f t="shared" si="0"/>
        <v>24</v>
      </c>
    </row>
    <row r="14" spans="1:56" s="11" customFormat="1" ht="11.25">
      <c r="A14" s="11" t="s">
        <v>208</v>
      </c>
      <c r="B14" s="11" t="s">
        <v>209</v>
      </c>
      <c r="Z14" s="11">
        <v>7</v>
      </c>
      <c r="AF14" s="11">
        <v>7</v>
      </c>
      <c r="AL14" s="11">
        <v>6</v>
      </c>
      <c r="AM14" s="11">
        <v>3</v>
      </c>
      <c r="BD14" s="17">
        <f t="shared" si="0"/>
        <v>23</v>
      </c>
    </row>
    <row r="15" spans="1:56" s="11" customFormat="1" ht="11.25">
      <c r="A15" s="11" t="s">
        <v>138</v>
      </c>
      <c r="B15" s="11" t="s">
        <v>139</v>
      </c>
      <c r="H15" s="11">
        <v>17</v>
      </c>
      <c r="AU15" s="11">
        <v>6</v>
      </c>
      <c r="BD15" s="17">
        <f t="shared" si="0"/>
        <v>23</v>
      </c>
    </row>
    <row r="16" spans="1:56" s="11" customFormat="1" ht="11.25">
      <c r="A16" s="11" t="s">
        <v>268</v>
      </c>
      <c r="B16" s="11" t="s">
        <v>269</v>
      </c>
      <c r="AX16" s="11">
        <v>8</v>
      </c>
      <c r="AY16" s="11">
        <v>8</v>
      </c>
      <c r="BD16" s="17">
        <f t="shared" si="0"/>
        <v>16</v>
      </c>
    </row>
    <row r="17" spans="1:56" s="11" customFormat="1" ht="11.25">
      <c r="A17" s="11" t="s">
        <v>116</v>
      </c>
      <c r="B17" s="11" t="s">
        <v>117</v>
      </c>
      <c r="F17" s="11">
        <v>7</v>
      </c>
      <c r="AN17" s="11">
        <v>7</v>
      </c>
      <c r="BD17" s="17">
        <f t="shared" si="0"/>
        <v>14</v>
      </c>
    </row>
    <row r="18" spans="1:56" s="11" customFormat="1" ht="11.25">
      <c r="A18" s="21" t="s">
        <v>210</v>
      </c>
      <c r="B18" s="11" t="s">
        <v>209</v>
      </c>
      <c r="AA18" s="11">
        <v>7</v>
      </c>
      <c r="AR18" s="11">
        <v>7</v>
      </c>
      <c r="BD18" s="17">
        <f t="shared" si="0"/>
        <v>14</v>
      </c>
    </row>
    <row r="19" spans="1:56" s="11" customFormat="1" ht="11.25">
      <c r="A19" s="11" t="s">
        <v>172</v>
      </c>
      <c r="B19" s="11" t="s">
        <v>173</v>
      </c>
      <c r="N19" s="11">
        <v>12</v>
      </c>
      <c r="BD19" s="17">
        <f t="shared" si="0"/>
        <v>12</v>
      </c>
    </row>
    <row r="20" spans="1:56" s="11" customFormat="1" ht="11.25">
      <c r="A20" s="11" t="s">
        <v>187</v>
      </c>
      <c r="B20" s="11" t="s">
        <v>117</v>
      </c>
      <c r="S20" s="11">
        <v>11</v>
      </c>
      <c r="BD20" s="17">
        <f t="shared" si="0"/>
        <v>11</v>
      </c>
    </row>
    <row r="21" spans="1:56" s="11" customFormat="1" ht="11.25">
      <c r="A21" s="11" t="s">
        <v>226</v>
      </c>
      <c r="B21" s="11" t="s">
        <v>227</v>
      </c>
      <c r="AI21" s="11">
        <v>8</v>
      </c>
      <c r="BD21" s="17">
        <f t="shared" si="0"/>
        <v>8</v>
      </c>
    </row>
    <row r="22" spans="1:56" s="11" customFormat="1" ht="11.25">
      <c r="A22" s="11" t="s">
        <v>189</v>
      </c>
      <c r="B22" s="11" t="s">
        <v>190</v>
      </c>
      <c r="U22" s="11">
        <v>8</v>
      </c>
      <c r="BD22" s="17">
        <f t="shared" si="0"/>
        <v>8</v>
      </c>
    </row>
    <row r="23" spans="1:56" s="11" customFormat="1" ht="11.25">
      <c r="A23" s="11" t="s">
        <v>277</v>
      </c>
      <c r="B23" s="11" t="s">
        <v>269</v>
      </c>
      <c r="AZ23" s="11">
        <v>7</v>
      </c>
      <c r="BD23" s="17">
        <f t="shared" si="0"/>
        <v>7</v>
      </c>
    </row>
    <row r="24" spans="1:56" s="11" customFormat="1" ht="11.25">
      <c r="A24" s="11" t="s">
        <v>283</v>
      </c>
      <c r="B24" s="11" t="s">
        <v>144</v>
      </c>
      <c r="AP24" s="11">
        <v>7</v>
      </c>
      <c r="BD24" s="17">
        <f t="shared" si="0"/>
        <v>7</v>
      </c>
    </row>
    <row r="25" spans="1:56" s="11" customFormat="1" ht="11.25">
      <c r="A25" s="11" t="s">
        <v>214</v>
      </c>
      <c r="B25" s="11" t="s">
        <v>215</v>
      </c>
      <c r="AE25" s="11">
        <v>5</v>
      </c>
      <c r="BD25" s="17">
        <f t="shared" si="0"/>
        <v>5</v>
      </c>
    </row>
    <row r="26" spans="1:56" s="11" customFormat="1" ht="11.25">
      <c r="A26" s="11" t="s">
        <v>284</v>
      </c>
      <c r="B26" s="11" t="s">
        <v>144</v>
      </c>
      <c r="AJ26" s="11">
        <v>5</v>
      </c>
      <c r="BD26" s="17">
        <f t="shared" si="0"/>
        <v>5</v>
      </c>
    </row>
    <row r="27" spans="1:56" s="13" customFormat="1" ht="11.25">
      <c r="A27" s="4" t="s">
        <v>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6"/>
    </row>
    <row r="28" spans="1:56" s="11" customFormat="1" ht="11.25">
      <c r="A28" s="11" t="s">
        <v>156</v>
      </c>
      <c r="B28" s="11" t="s">
        <v>119</v>
      </c>
      <c r="K28" s="11">
        <v>9</v>
      </c>
      <c r="S28" s="11">
        <v>19</v>
      </c>
      <c r="Y28" s="11">
        <v>17</v>
      </c>
      <c r="AA28" s="11">
        <v>20</v>
      </c>
      <c r="AE28" s="11">
        <v>12</v>
      </c>
      <c r="AF28" s="11">
        <v>17</v>
      </c>
      <c r="AG28" s="11">
        <v>17</v>
      </c>
      <c r="AH28" s="11">
        <v>17</v>
      </c>
      <c r="AK28" s="11">
        <v>22</v>
      </c>
      <c r="AM28" s="11">
        <v>6</v>
      </c>
      <c r="AX28" s="11">
        <v>22</v>
      </c>
      <c r="BA28" s="11">
        <v>20</v>
      </c>
      <c r="BD28" s="17">
        <f aca="true" t="shared" si="1" ref="BD28:BD47">SUM(C28:BC28)</f>
        <v>198</v>
      </c>
    </row>
    <row r="29" spans="1:56" s="11" customFormat="1" ht="11.25">
      <c r="A29" s="11" t="s">
        <v>237</v>
      </c>
      <c r="B29" s="11" t="s">
        <v>238</v>
      </c>
      <c r="AJ29" s="11">
        <v>23</v>
      </c>
      <c r="AQ29" s="11">
        <v>39</v>
      </c>
      <c r="AY29" s="11">
        <v>22</v>
      </c>
      <c r="BC29" s="11">
        <v>22</v>
      </c>
      <c r="BD29" s="17">
        <f t="shared" si="1"/>
        <v>106</v>
      </c>
    </row>
    <row r="30" spans="1:56" s="11" customFormat="1" ht="11.25">
      <c r="A30" s="11" t="s">
        <v>195</v>
      </c>
      <c r="B30" s="11" t="s">
        <v>196</v>
      </c>
      <c r="W30" s="11">
        <v>2</v>
      </c>
      <c r="AL30" s="11">
        <v>22</v>
      </c>
      <c r="AO30" s="11">
        <v>9</v>
      </c>
      <c r="AP30" s="11">
        <v>9</v>
      </c>
      <c r="BB30" s="11">
        <v>23</v>
      </c>
      <c r="BD30" s="17">
        <f t="shared" si="1"/>
        <v>65</v>
      </c>
    </row>
    <row r="31" spans="1:56" s="11" customFormat="1" ht="11.25">
      <c r="A31" s="11" t="s">
        <v>118</v>
      </c>
      <c r="B31" s="11" t="s">
        <v>119</v>
      </c>
      <c r="F31" s="11">
        <v>20</v>
      </c>
      <c r="H31" s="11">
        <v>21</v>
      </c>
      <c r="J31" s="11">
        <v>9</v>
      </c>
      <c r="BD31" s="17">
        <f t="shared" si="1"/>
        <v>50</v>
      </c>
    </row>
    <row r="32" spans="1:56" s="11" customFormat="1" ht="11.25">
      <c r="A32" s="11" t="s">
        <v>142</v>
      </c>
      <c r="B32" s="11" t="s">
        <v>143</v>
      </c>
      <c r="O32" s="11">
        <v>48</v>
      </c>
      <c r="BD32" s="17">
        <f t="shared" si="1"/>
        <v>48</v>
      </c>
    </row>
    <row r="33" spans="1:56" s="11" customFormat="1" ht="11.25">
      <c r="A33" s="11" t="s">
        <v>281</v>
      </c>
      <c r="B33" s="11" t="s">
        <v>100</v>
      </c>
      <c r="E33" s="11">
        <v>23</v>
      </c>
      <c r="P33" s="11">
        <v>19</v>
      </c>
      <c r="BD33" s="17">
        <f t="shared" si="1"/>
        <v>42</v>
      </c>
    </row>
    <row r="34" spans="1:56" s="11" customFormat="1" ht="11.25">
      <c r="A34" s="11" t="s">
        <v>228</v>
      </c>
      <c r="B34" s="11" t="s">
        <v>229</v>
      </c>
      <c r="AI34" s="11">
        <v>23</v>
      </c>
      <c r="AW34" s="11">
        <v>18</v>
      </c>
      <c r="BD34" s="17">
        <f t="shared" si="1"/>
        <v>41</v>
      </c>
    </row>
    <row r="35" spans="1:56" s="11" customFormat="1" ht="11.25">
      <c r="A35" s="11" t="s">
        <v>166</v>
      </c>
      <c r="B35" s="11" t="s">
        <v>119</v>
      </c>
      <c r="M35" s="11">
        <v>19</v>
      </c>
      <c r="R35" s="11">
        <v>19</v>
      </c>
      <c r="BD35" s="17">
        <f t="shared" si="1"/>
        <v>38</v>
      </c>
    </row>
    <row r="36" spans="1:56" s="11" customFormat="1" ht="11.25">
      <c r="A36" s="11" t="s">
        <v>174</v>
      </c>
      <c r="B36" s="11" t="s">
        <v>119</v>
      </c>
      <c r="N36" s="11">
        <v>18</v>
      </c>
      <c r="Z36" s="11">
        <v>20</v>
      </c>
      <c r="BD36" s="17">
        <f t="shared" si="1"/>
        <v>38</v>
      </c>
    </row>
    <row r="37" spans="1:56" s="11" customFormat="1" ht="12" customHeight="1">
      <c r="A37" s="11" t="s">
        <v>133</v>
      </c>
      <c r="B37" s="11" t="s">
        <v>100</v>
      </c>
      <c r="G37" s="11">
        <v>21</v>
      </c>
      <c r="T37" s="11">
        <v>17</v>
      </c>
      <c r="BD37" s="17">
        <f t="shared" si="1"/>
        <v>38</v>
      </c>
    </row>
    <row r="38" spans="1:56" s="11" customFormat="1" ht="11.25">
      <c r="A38" s="11" t="s">
        <v>257</v>
      </c>
      <c r="B38" s="11" t="s">
        <v>143</v>
      </c>
      <c r="AT38" s="11">
        <v>23</v>
      </c>
      <c r="BD38" s="17">
        <f t="shared" si="1"/>
        <v>23</v>
      </c>
    </row>
    <row r="39" spans="1:56" s="11" customFormat="1" ht="11.25">
      <c r="A39" s="11" t="s">
        <v>263</v>
      </c>
      <c r="B39" s="11" t="s">
        <v>119</v>
      </c>
      <c r="AV39" s="11">
        <v>21</v>
      </c>
      <c r="BD39" s="17">
        <f t="shared" si="1"/>
        <v>21</v>
      </c>
    </row>
    <row r="40" spans="1:56" s="11" customFormat="1" ht="11.25">
      <c r="A40" s="11" t="s">
        <v>245</v>
      </c>
      <c r="B40" s="11" t="s">
        <v>119</v>
      </c>
      <c r="AN40" s="11">
        <v>18</v>
      </c>
      <c r="BD40" s="17">
        <f t="shared" si="1"/>
        <v>18</v>
      </c>
    </row>
    <row r="41" spans="1:56" s="11" customFormat="1" ht="11.25">
      <c r="A41" s="11" t="s">
        <v>158</v>
      </c>
      <c r="B41" s="11" t="s">
        <v>119</v>
      </c>
      <c r="L41" s="11">
        <v>17</v>
      </c>
      <c r="BD41" s="17">
        <f t="shared" si="1"/>
        <v>17</v>
      </c>
    </row>
    <row r="42" spans="1:56" s="11" customFormat="1" ht="11.25">
      <c r="A42" s="11" t="s">
        <v>259</v>
      </c>
      <c r="B42" s="11" t="s">
        <v>119</v>
      </c>
      <c r="AU42" s="11">
        <v>12</v>
      </c>
      <c r="BD42" s="17">
        <f t="shared" si="1"/>
        <v>12</v>
      </c>
    </row>
    <row r="43" spans="1:56" s="11" customFormat="1" ht="11.25">
      <c r="A43" s="11" t="s">
        <v>145</v>
      </c>
      <c r="B43" s="11" t="s">
        <v>119</v>
      </c>
      <c r="I43" s="11">
        <v>9</v>
      </c>
      <c r="BD43" s="17">
        <f t="shared" si="1"/>
        <v>9</v>
      </c>
    </row>
    <row r="44" spans="1:56" s="11" customFormat="1" ht="11.25">
      <c r="A44" s="11" t="s">
        <v>275</v>
      </c>
      <c r="B44" s="11" t="s">
        <v>276</v>
      </c>
      <c r="AZ44" s="11">
        <v>7</v>
      </c>
      <c r="BD44" s="17">
        <f t="shared" si="1"/>
        <v>7</v>
      </c>
    </row>
    <row r="45" spans="1:56" s="11" customFormat="1" ht="11.25">
      <c r="A45" s="11" t="s">
        <v>91</v>
      </c>
      <c r="B45" s="11" t="s">
        <v>77</v>
      </c>
      <c r="D45" s="11">
        <v>4</v>
      </c>
      <c r="X45" s="11">
        <v>2</v>
      </c>
      <c r="BD45" s="17">
        <f t="shared" si="1"/>
        <v>6</v>
      </c>
    </row>
    <row r="46" spans="1:56" s="11" customFormat="1" ht="11.25">
      <c r="A46" s="11" t="s">
        <v>72</v>
      </c>
      <c r="B46" s="11" t="s">
        <v>73</v>
      </c>
      <c r="C46" s="11">
        <v>4</v>
      </c>
      <c r="BD46" s="17">
        <f t="shared" si="1"/>
        <v>4</v>
      </c>
    </row>
    <row r="47" spans="1:56" s="11" customFormat="1" ht="11.25">
      <c r="A47" s="11" t="s">
        <v>213</v>
      </c>
      <c r="B47" s="11" t="s">
        <v>230</v>
      </c>
      <c r="AC47" s="11">
        <v>2</v>
      </c>
      <c r="AD47" s="11">
        <v>2</v>
      </c>
      <c r="BD47" s="17">
        <f t="shared" si="1"/>
        <v>4</v>
      </c>
    </row>
    <row r="48" spans="1:56" s="13" customFormat="1" ht="11.25">
      <c r="A48" s="4" t="s">
        <v>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6"/>
    </row>
    <row r="49" spans="1:56" s="11" customFormat="1" ht="11.25">
      <c r="A49" s="11" t="s">
        <v>120</v>
      </c>
      <c r="B49" s="11" t="s">
        <v>121</v>
      </c>
      <c r="F49" s="11">
        <v>5</v>
      </c>
      <c r="G49" s="11">
        <v>5</v>
      </c>
      <c r="H49" s="11">
        <v>6</v>
      </c>
      <c r="L49" s="11">
        <v>4</v>
      </c>
      <c r="M49" s="11">
        <v>3</v>
      </c>
      <c r="N49" s="11">
        <v>3</v>
      </c>
      <c r="P49" s="11">
        <v>5</v>
      </c>
      <c r="Q49" s="11">
        <v>7</v>
      </c>
      <c r="R49" s="11">
        <v>4</v>
      </c>
      <c r="S49" s="11">
        <v>4</v>
      </c>
      <c r="T49" s="11">
        <v>2</v>
      </c>
      <c r="W49" s="11">
        <v>2</v>
      </c>
      <c r="X49" s="11">
        <v>2</v>
      </c>
      <c r="Y49" s="11">
        <v>6</v>
      </c>
      <c r="Z49" s="11">
        <v>3</v>
      </c>
      <c r="AA49" s="11">
        <v>3</v>
      </c>
      <c r="AE49" s="11">
        <v>3</v>
      </c>
      <c r="AF49" s="11">
        <v>3</v>
      </c>
      <c r="AG49" s="11">
        <v>3</v>
      </c>
      <c r="AH49" s="11">
        <v>3</v>
      </c>
      <c r="AI49" s="11">
        <v>6</v>
      </c>
      <c r="AJ49" s="11">
        <v>6</v>
      </c>
      <c r="AK49" s="11">
        <v>6</v>
      </c>
      <c r="AL49" s="11">
        <v>6</v>
      </c>
      <c r="AM49" s="11">
        <v>1</v>
      </c>
      <c r="AN49" s="11">
        <v>6</v>
      </c>
      <c r="AR49" s="11">
        <v>3</v>
      </c>
      <c r="AS49" s="11">
        <v>3</v>
      </c>
      <c r="AT49" s="11">
        <v>6</v>
      </c>
      <c r="AU49" s="11">
        <v>1</v>
      </c>
      <c r="AW49" s="11">
        <v>5</v>
      </c>
      <c r="AX49" s="11">
        <v>3</v>
      </c>
      <c r="AY49" s="11">
        <v>4</v>
      </c>
      <c r="AZ49" s="11">
        <v>1</v>
      </c>
      <c r="BA49" s="11">
        <v>5</v>
      </c>
      <c r="BB49" s="11">
        <v>5</v>
      </c>
      <c r="BC49" s="11">
        <v>5</v>
      </c>
      <c r="BD49" s="17">
        <f>SUM(C49:BC49)</f>
        <v>148</v>
      </c>
    </row>
    <row r="50" spans="1:56" s="11" customFormat="1" ht="11.25">
      <c r="A50" s="11" t="s">
        <v>264</v>
      </c>
      <c r="B50" s="11" t="s">
        <v>121</v>
      </c>
      <c r="AV50" s="11">
        <v>6</v>
      </c>
      <c r="BD50" s="17">
        <f>SUM(C50:BC50)</f>
        <v>6</v>
      </c>
    </row>
    <row r="51" spans="1:56" s="11" customFormat="1" ht="11.25">
      <c r="A51" s="11" t="s">
        <v>101</v>
      </c>
      <c r="B51" s="11" t="s">
        <v>102</v>
      </c>
      <c r="E51" s="11">
        <v>5</v>
      </c>
      <c r="BD51" s="17">
        <f>SUM(C51:BC51)</f>
        <v>5</v>
      </c>
    </row>
    <row r="52" spans="1:56" s="11" customFormat="1" ht="11.25">
      <c r="A52" s="11" t="s">
        <v>74</v>
      </c>
      <c r="B52" s="11" t="s">
        <v>75</v>
      </c>
      <c r="C52" s="11">
        <v>1</v>
      </c>
      <c r="D52" s="11">
        <v>1</v>
      </c>
      <c r="BD52" s="17">
        <f>SUM(C52:BC52)</f>
        <v>2</v>
      </c>
    </row>
    <row r="53" spans="1:56" s="13" customFormat="1" ht="11.25">
      <c r="A53" s="4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6"/>
    </row>
    <row r="54" spans="1:56" s="11" customFormat="1" ht="11.25">
      <c r="A54" s="11" t="s">
        <v>159</v>
      </c>
      <c r="B54" s="11" t="s">
        <v>160</v>
      </c>
      <c r="L54" s="11">
        <v>11</v>
      </c>
      <c r="M54" s="11">
        <v>5</v>
      </c>
      <c r="N54" s="11">
        <v>5</v>
      </c>
      <c r="P54" s="11">
        <v>9</v>
      </c>
      <c r="AK54" s="11">
        <v>4</v>
      </c>
      <c r="AL54" s="11">
        <v>4</v>
      </c>
      <c r="AM54" s="11">
        <v>3</v>
      </c>
      <c r="AN54" s="11">
        <v>4</v>
      </c>
      <c r="AT54" s="11">
        <v>4</v>
      </c>
      <c r="AU54" s="11">
        <v>2</v>
      </c>
      <c r="AV54" s="11">
        <v>8</v>
      </c>
      <c r="AW54" s="11">
        <v>8</v>
      </c>
      <c r="BD54" s="17">
        <f aca="true" t="shared" si="2" ref="BD54:BD60">SUM(C54:BC54)</f>
        <v>67</v>
      </c>
    </row>
    <row r="55" spans="1:56" s="11" customFormat="1" ht="11.25">
      <c r="A55" s="11" t="s">
        <v>103</v>
      </c>
      <c r="B55" s="11" t="s">
        <v>162</v>
      </c>
      <c r="E55" s="11">
        <v>5</v>
      </c>
      <c r="F55" s="11">
        <v>6</v>
      </c>
      <c r="I55" s="11">
        <v>2</v>
      </c>
      <c r="J55" s="11">
        <v>2</v>
      </c>
      <c r="K55" s="11">
        <v>2</v>
      </c>
      <c r="S55" s="11">
        <v>4</v>
      </c>
      <c r="AA55" s="11">
        <v>5</v>
      </c>
      <c r="AE55" s="11">
        <v>2</v>
      </c>
      <c r="AF55" s="11">
        <v>2</v>
      </c>
      <c r="AG55" s="11">
        <v>2</v>
      </c>
      <c r="AJ55" s="11">
        <v>4</v>
      </c>
      <c r="AO55" s="11">
        <v>2</v>
      </c>
      <c r="AP55" s="11">
        <v>2</v>
      </c>
      <c r="AX55" s="11">
        <v>4</v>
      </c>
      <c r="AY55" s="11">
        <v>4</v>
      </c>
      <c r="BB55" s="11">
        <v>5</v>
      </c>
      <c r="BD55" s="17">
        <f t="shared" si="2"/>
        <v>53</v>
      </c>
    </row>
    <row r="56" spans="1:56" s="11" customFormat="1" ht="11.25">
      <c r="A56" s="11" t="s">
        <v>182</v>
      </c>
      <c r="B56" s="11" t="s">
        <v>183</v>
      </c>
      <c r="R56" s="11">
        <v>6</v>
      </c>
      <c r="T56" s="11">
        <v>7</v>
      </c>
      <c r="Y56" s="11">
        <v>9</v>
      </c>
      <c r="AH56" s="11">
        <v>2</v>
      </c>
      <c r="BD56" s="17">
        <f t="shared" si="2"/>
        <v>24</v>
      </c>
    </row>
    <row r="57" spans="1:56" s="11" customFormat="1" ht="11.25">
      <c r="A57" s="11" t="s">
        <v>134</v>
      </c>
      <c r="B57" s="11" t="s">
        <v>161</v>
      </c>
      <c r="G57" s="11">
        <v>8</v>
      </c>
      <c r="H57" s="11">
        <v>8</v>
      </c>
      <c r="BD57" s="17">
        <f t="shared" si="2"/>
        <v>16</v>
      </c>
    </row>
    <row r="58" spans="1:56" s="11" customFormat="1" ht="11.25">
      <c r="A58" s="11" t="s">
        <v>231</v>
      </c>
      <c r="B58" s="11" t="s">
        <v>232</v>
      </c>
      <c r="AI58" s="11">
        <v>8</v>
      </c>
      <c r="BA58" s="11">
        <v>5</v>
      </c>
      <c r="BC58" s="11">
        <v>2</v>
      </c>
      <c r="BD58" s="17">
        <f t="shared" si="2"/>
        <v>15</v>
      </c>
    </row>
    <row r="59" spans="1:56" s="11" customFormat="1" ht="11.25">
      <c r="A59" s="11" t="s">
        <v>205</v>
      </c>
      <c r="B59" s="11" t="s">
        <v>198</v>
      </c>
      <c r="X59" s="11">
        <v>3</v>
      </c>
      <c r="BD59" s="17">
        <f t="shared" si="2"/>
        <v>3</v>
      </c>
    </row>
    <row r="60" spans="1:56" s="11" customFormat="1" ht="11.25">
      <c r="A60" s="11" t="s">
        <v>197</v>
      </c>
      <c r="B60" s="11" t="s">
        <v>198</v>
      </c>
      <c r="W60" s="11">
        <v>3</v>
      </c>
      <c r="BD60" s="17">
        <f t="shared" si="2"/>
        <v>3</v>
      </c>
    </row>
    <row r="61" spans="1:56" s="13" customFormat="1" ht="11.25">
      <c r="A61" s="4" t="s">
        <v>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6"/>
    </row>
    <row r="62" spans="1:56" s="11" customFormat="1" ht="11.25">
      <c r="A62" s="11" t="s">
        <v>122</v>
      </c>
      <c r="B62" s="11" t="s">
        <v>123</v>
      </c>
      <c r="F62" s="11">
        <v>7</v>
      </c>
      <c r="G62" s="11">
        <v>6</v>
      </c>
      <c r="H62" s="11">
        <v>6</v>
      </c>
      <c r="I62" s="11">
        <v>5</v>
      </c>
      <c r="J62" s="11">
        <v>5</v>
      </c>
      <c r="K62" s="11">
        <v>5</v>
      </c>
      <c r="L62" s="11">
        <v>2</v>
      </c>
      <c r="R62" s="11">
        <v>2</v>
      </c>
      <c r="U62" s="11">
        <v>1</v>
      </c>
      <c r="V62" s="11">
        <v>1</v>
      </c>
      <c r="W62" s="11">
        <v>7</v>
      </c>
      <c r="X62" s="11">
        <v>7</v>
      </c>
      <c r="Y62" s="11">
        <v>5</v>
      </c>
      <c r="AA62" s="11">
        <v>4</v>
      </c>
      <c r="BD62" s="17">
        <f aca="true" t="shared" si="3" ref="BD62:BD73">SUM(C62:BC62)</f>
        <v>63</v>
      </c>
    </row>
    <row r="63" spans="1:56" s="11" customFormat="1" ht="11.25">
      <c r="A63" s="11" t="s">
        <v>216</v>
      </c>
      <c r="B63" s="11" t="s">
        <v>176</v>
      </c>
      <c r="AE63" s="11">
        <v>4</v>
      </c>
      <c r="AF63" s="11">
        <v>5</v>
      </c>
      <c r="AG63" s="11">
        <v>5</v>
      </c>
      <c r="AJ63" s="11">
        <v>7</v>
      </c>
      <c r="AL63" s="11">
        <v>10</v>
      </c>
      <c r="AR63" s="11">
        <v>2</v>
      </c>
      <c r="AS63" s="11">
        <v>2</v>
      </c>
      <c r="BD63" s="17">
        <f t="shared" si="3"/>
        <v>35</v>
      </c>
    </row>
    <row r="64" spans="1:56" s="11" customFormat="1" ht="11.25">
      <c r="A64" s="11" t="s">
        <v>193</v>
      </c>
      <c r="B64" s="11" t="s">
        <v>194</v>
      </c>
      <c r="AB64" s="11">
        <v>29</v>
      </c>
      <c r="BD64" s="17">
        <f t="shared" si="3"/>
        <v>29</v>
      </c>
    </row>
    <row r="65" spans="1:56" s="11" customFormat="1" ht="11.25">
      <c r="A65" s="11" t="s">
        <v>175</v>
      </c>
      <c r="B65" s="11" t="s">
        <v>176</v>
      </c>
      <c r="N65" s="11">
        <v>6</v>
      </c>
      <c r="Z65" s="11">
        <v>4</v>
      </c>
      <c r="AK65" s="11">
        <v>10</v>
      </c>
      <c r="AM65" s="11">
        <v>2</v>
      </c>
      <c r="BD65" s="17">
        <f t="shared" si="3"/>
        <v>22</v>
      </c>
    </row>
    <row r="66" spans="1:56" s="11" customFormat="1" ht="11.25">
      <c r="A66" s="11" t="s">
        <v>92</v>
      </c>
      <c r="B66" s="11" t="s">
        <v>93</v>
      </c>
      <c r="D66" s="11">
        <v>5</v>
      </c>
      <c r="AX66" s="11">
        <v>4</v>
      </c>
      <c r="BA66" s="11">
        <v>2</v>
      </c>
      <c r="BB66" s="11">
        <v>4</v>
      </c>
      <c r="BD66" s="17">
        <f t="shared" si="3"/>
        <v>15</v>
      </c>
    </row>
    <row r="67" spans="1:56" s="11" customFormat="1" ht="11.25">
      <c r="A67" s="21" t="s">
        <v>265</v>
      </c>
      <c r="B67" s="21" t="s">
        <v>246</v>
      </c>
      <c r="AN67" s="11">
        <v>10</v>
      </c>
      <c r="AV67" s="11">
        <v>4</v>
      </c>
      <c r="BD67" s="17">
        <f t="shared" si="3"/>
        <v>14</v>
      </c>
    </row>
    <row r="68" spans="1:56" s="11" customFormat="1" ht="11.25">
      <c r="A68" s="11" t="s">
        <v>248</v>
      </c>
      <c r="B68" s="11" t="s">
        <v>249</v>
      </c>
      <c r="AO68" s="11">
        <v>3</v>
      </c>
      <c r="AY68" s="11">
        <v>4</v>
      </c>
      <c r="BC68" s="11">
        <v>4</v>
      </c>
      <c r="BD68" s="17">
        <f t="shared" si="3"/>
        <v>11</v>
      </c>
    </row>
    <row r="69" spans="1:56" s="11" customFormat="1" ht="11.25">
      <c r="A69" s="11" t="s">
        <v>104</v>
      </c>
      <c r="B69" s="11" t="s">
        <v>105</v>
      </c>
      <c r="E69" s="11">
        <v>3</v>
      </c>
      <c r="P69" s="11">
        <v>2</v>
      </c>
      <c r="AW69" s="11">
        <v>5</v>
      </c>
      <c r="BD69" s="17">
        <f t="shared" si="3"/>
        <v>10</v>
      </c>
    </row>
    <row r="70" spans="1:56" s="11" customFormat="1" ht="11.25">
      <c r="A70" s="11" t="s">
        <v>76</v>
      </c>
      <c r="B70" s="11" t="s">
        <v>77</v>
      </c>
      <c r="C70" s="11">
        <v>4</v>
      </c>
      <c r="AP70" s="11">
        <v>3</v>
      </c>
      <c r="BD70" s="17">
        <f t="shared" si="3"/>
        <v>7</v>
      </c>
    </row>
    <row r="71" spans="1:56" s="11" customFormat="1" ht="11.25">
      <c r="A71" s="11" t="s">
        <v>220</v>
      </c>
      <c r="B71" s="11" t="s">
        <v>221</v>
      </c>
      <c r="AH71" s="11">
        <v>5</v>
      </c>
      <c r="AU71" s="11">
        <v>2</v>
      </c>
      <c r="BD71" s="17">
        <f t="shared" si="3"/>
        <v>7</v>
      </c>
    </row>
    <row r="72" spans="1:56" s="11" customFormat="1" ht="11.25">
      <c r="A72" s="11" t="s">
        <v>167</v>
      </c>
      <c r="B72" s="11" t="s">
        <v>168</v>
      </c>
      <c r="M72" s="11">
        <v>6</v>
      </c>
      <c r="BD72" s="17">
        <f t="shared" si="3"/>
        <v>6</v>
      </c>
    </row>
    <row r="73" spans="1:56" s="11" customFormat="1" ht="11.25">
      <c r="A73" s="21" t="s">
        <v>258</v>
      </c>
      <c r="B73" s="21" t="s">
        <v>192</v>
      </c>
      <c r="AT73" s="11">
        <v>5</v>
      </c>
      <c r="BD73" s="17">
        <f t="shared" si="3"/>
        <v>5</v>
      </c>
    </row>
    <row r="74" spans="1:56" s="13" customFormat="1" ht="11.25">
      <c r="A74" s="4" t="s">
        <v>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6"/>
    </row>
    <row r="75" spans="1:56" s="11" customFormat="1" ht="11.25">
      <c r="A75" s="11" t="s">
        <v>106</v>
      </c>
      <c r="B75" s="11" t="s">
        <v>107</v>
      </c>
      <c r="E75" s="11">
        <v>3</v>
      </c>
      <c r="F75" s="11">
        <v>5</v>
      </c>
      <c r="G75" s="11">
        <v>5</v>
      </c>
      <c r="H75" s="11">
        <v>5</v>
      </c>
      <c r="L75" s="11">
        <v>4</v>
      </c>
      <c r="M75" s="11">
        <v>5</v>
      </c>
      <c r="N75" s="11">
        <v>5</v>
      </c>
      <c r="P75" s="11">
        <v>5</v>
      </c>
      <c r="R75" s="11">
        <v>4</v>
      </c>
      <c r="T75" s="11">
        <v>4</v>
      </c>
      <c r="Y75" s="11">
        <v>5</v>
      </c>
      <c r="Z75" s="11">
        <v>3</v>
      </c>
      <c r="AI75" s="11">
        <v>1</v>
      </c>
      <c r="AJ75" s="11">
        <v>2</v>
      </c>
      <c r="AL75" s="11">
        <v>2</v>
      </c>
      <c r="AM75" s="11">
        <v>1</v>
      </c>
      <c r="AN75" s="11">
        <v>2</v>
      </c>
      <c r="AT75" s="11">
        <v>3</v>
      </c>
      <c r="AV75" s="11">
        <v>3</v>
      </c>
      <c r="AW75" s="11">
        <v>2</v>
      </c>
      <c r="BD75" s="17">
        <f>SUM(C75:BC75)</f>
        <v>69</v>
      </c>
    </row>
    <row r="76" spans="1:56" s="11" customFormat="1" ht="11.25">
      <c r="A76" s="11" t="s">
        <v>211</v>
      </c>
      <c r="B76" s="11" t="s">
        <v>212</v>
      </c>
      <c r="AA76" s="11">
        <v>4</v>
      </c>
      <c r="AE76" s="11">
        <v>3</v>
      </c>
      <c r="AF76" s="11">
        <v>1</v>
      </c>
      <c r="AG76" s="11">
        <v>3</v>
      </c>
      <c r="BD76" s="17">
        <f>SUM(C76:BC76)</f>
        <v>11</v>
      </c>
    </row>
    <row r="77" spans="1:56" s="11" customFormat="1" ht="11.25">
      <c r="A77" s="11" t="s">
        <v>188</v>
      </c>
      <c r="B77" s="11" t="s">
        <v>107</v>
      </c>
      <c r="S77" s="11">
        <v>5</v>
      </c>
      <c r="BD77" s="17">
        <f>SUM(C77:BC77)</f>
        <v>5</v>
      </c>
    </row>
    <row r="78" spans="1:56" s="11" customFormat="1" ht="11.25">
      <c r="A78" s="11" t="s">
        <v>78</v>
      </c>
      <c r="B78" s="11" t="s">
        <v>79</v>
      </c>
      <c r="C78" s="11">
        <v>2</v>
      </c>
      <c r="D78" s="11">
        <v>1</v>
      </c>
      <c r="BD78" s="17">
        <f>SUM(C78:BC78)</f>
        <v>3</v>
      </c>
    </row>
    <row r="79" spans="1:56" s="11" customFormat="1" ht="11.25">
      <c r="A79" s="11" t="s">
        <v>222</v>
      </c>
      <c r="B79" s="11" t="s">
        <v>223</v>
      </c>
      <c r="AH79" s="11">
        <v>3</v>
      </c>
      <c r="BD79" s="17">
        <f>SUM(C79:BC79)</f>
        <v>3</v>
      </c>
    </row>
    <row r="80" spans="1:56" s="13" customFormat="1" ht="11.25">
      <c r="A80" s="4" t="s">
        <v>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6"/>
    </row>
    <row r="81" spans="1:56" s="11" customFormat="1" ht="11.25">
      <c r="A81" s="11" t="s">
        <v>180</v>
      </c>
      <c r="B81" s="11" t="s">
        <v>181</v>
      </c>
      <c r="P81" s="11">
        <v>8</v>
      </c>
      <c r="R81" s="11">
        <v>5</v>
      </c>
      <c r="S81" s="11">
        <v>5</v>
      </c>
      <c r="T81" s="11">
        <v>5</v>
      </c>
      <c r="Y81" s="11">
        <v>3</v>
      </c>
      <c r="Z81" s="11">
        <v>1</v>
      </c>
      <c r="AA81" s="11">
        <v>1</v>
      </c>
      <c r="AH81" s="11">
        <v>1</v>
      </c>
      <c r="BD81" s="17">
        <f aca="true" t="shared" si="4" ref="BD81:BD90">SUM(C81:BC81)</f>
        <v>29</v>
      </c>
    </row>
    <row r="82" spans="1:56" s="11" customFormat="1" ht="11.25">
      <c r="A82" s="11" t="s">
        <v>108</v>
      </c>
      <c r="B82" s="11" t="s">
        <v>109</v>
      </c>
      <c r="E82" s="11">
        <v>2</v>
      </c>
      <c r="F82" s="11">
        <v>5</v>
      </c>
      <c r="G82" s="11">
        <v>3</v>
      </c>
      <c r="H82" s="11">
        <v>3</v>
      </c>
      <c r="BD82" s="17">
        <f t="shared" si="4"/>
        <v>13</v>
      </c>
    </row>
    <row r="83" spans="1:56" s="11" customFormat="1" ht="11.25">
      <c r="A83" s="11" t="s">
        <v>94</v>
      </c>
      <c r="B83" s="11" t="s">
        <v>95</v>
      </c>
      <c r="D83" s="11">
        <v>5</v>
      </c>
      <c r="W83" s="11">
        <v>2</v>
      </c>
      <c r="X83" s="11">
        <v>2</v>
      </c>
      <c r="BA83" s="11">
        <v>3</v>
      </c>
      <c r="BD83" s="17">
        <f t="shared" si="4"/>
        <v>12</v>
      </c>
    </row>
    <row r="84" spans="1:56" s="11" customFormat="1" ht="11.25">
      <c r="A84" s="11" t="s">
        <v>270</v>
      </c>
      <c r="B84" s="11" t="s">
        <v>200</v>
      </c>
      <c r="AP84" s="11">
        <v>3</v>
      </c>
      <c r="AX84" s="11">
        <v>2</v>
      </c>
      <c r="BB84" s="11">
        <v>3</v>
      </c>
      <c r="BC84" s="11">
        <v>3</v>
      </c>
      <c r="BD84" s="17">
        <f t="shared" si="4"/>
        <v>11</v>
      </c>
    </row>
    <row r="85" spans="1:56" s="11" customFormat="1" ht="11.25">
      <c r="A85" s="11" t="s">
        <v>146</v>
      </c>
      <c r="B85" s="11" t="s">
        <v>147</v>
      </c>
      <c r="I85" s="11">
        <v>3</v>
      </c>
      <c r="J85" s="11">
        <v>3</v>
      </c>
      <c r="AO85" s="11">
        <v>3</v>
      </c>
      <c r="BD85" s="17">
        <f t="shared" si="4"/>
        <v>9</v>
      </c>
    </row>
    <row r="86" spans="1:56" s="11" customFormat="1" ht="11.25">
      <c r="A86" s="11" t="s">
        <v>80</v>
      </c>
      <c r="B86" s="11" t="s">
        <v>81</v>
      </c>
      <c r="C86" s="11">
        <v>5</v>
      </c>
      <c r="BD86" s="17">
        <f t="shared" si="4"/>
        <v>5</v>
      </c>
    </row>
    <row r="87" spans="1:56" s="11" customFormat="1" ht="11.25">
      <c r="A87" s="11" t="s">
        <v>239</v>
      </c>
      <c r="B87" s="11" t="s">
        <v>240</v>
      </c>
      <c r="AJ87" s="11">
        <v>2</v>
      </c>
      <c r="AK87" s="11">
        <v>2</v>
      </c>
      <c r="BD87" s="17">
        <f t="shared" si="4"/>
        <v>4</v>
      </c>
    </row>
    <row r="88" spans="1:56" s="11" customFormat="1" ht="11.25">
      <c r="A88" s="11" t="s">
        <v>163</v>
      </c>
      <c r="B88" s="11" t="s">
        <v>126</v>
      </c>
      <c r="L88" s="11">
        <v>2</v>
      </c>
      <c r="AV88" s="11">
        <v>1</v>
      </c>
      <c r="AW88" s="11">
        <v>1</v>
      </c>
      <c r="BD88" s="17">
        <f t="shared" si="4"/>
        <v>4</v>
      </c>
    </row>
    <row r="89" spans="1:56" s="11" customFormat="1" ht="11.25">
      <c r="A89" s="11" t="s">
        <v>233</v>
      </c>
      <c r="B89" s="11" t="s">
        <v>181</v>
      </c>
      <c r="AI89" s="11">
        <v>3</v>
      </c>
      <c r="BD89" s="17">
        <f t="shared" si="4"/>
        <v>3</v>
      </c>
    </row>
    <row r="90" spans="1:56" s="11" customFormat="1" ht="11.25">
      <c r="A90" s="11" t="s">
        <v>157</v>
      </c>
      <c r="B90" s="11" t="s">
        <v>147</v>
      </c>
      <c r="K90" s="11">
        <v>3</v>
      </c>
      <c r="BD90" s="17">
        <f t="shared" si="4"/>
        <v>3</v>
      </c>
    </row>
    <row r="91" spans="1:56" s="13" customFormat="1" ht="11.25">
      <c r="A91" s="4" t="s">
        <v>9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6"/>
    </row>
    <row r="92" spans="1:56" s="11" customFormat="1" ht="11.25">
      <c r="A92" s="11" t="s">
        <v>124</v>
      </c>
      <c r="B92" s="11" t="s">
        <v>150</v>
      </c>
      <c r="F92" s="11">
        <v>8</v>
      </c>
      <c r="G92" s="11">
        <v>8</v>
      </c>
      <c r="H92" s="11">
        <v>9</v>
      </c>
      <c r="L92" s="11">
        <v>6</v>
      </c>
      <c r="M92" s="11">
        <v>1</v>
      </c>
      <c r="N92" s="11">
        <v>1</v>
      </c>
      <c r="P92" s="11">
        <v>12</v>
      </c>
      <c r="R92" s="11">
        <v>3</v>
      </c>
      <c r="S92" s="11">
        <v>5</v>
      </c>
      <c r="T92" s="11">
        <v>6</v>
      </c>
      <c r="Y92" s="11">
        <v>5</v>
      </c>
      <c r="AA92" s="11">
        <v>5</v>
      </c>
      <c r="AH92" s="11">
        <v>1</v>
      </c>
      <c r="AI92" s="11">
        <v>7</v>
      </c>
      <c r="AL92" s="11">
        <v>5</v>
      </c>
      <c r="AM92" s="11">
        <v>3</v>
      </c>
      <c r="AT92" s="11">
        <v>6</v>
      </c>
      <c r="AV92" s="11">
        <v>11</v>
      </c>
      <c r="BA92" s="11">
        <v>5</v>
      </c>
      <c r="BC92" s="11">
        <v>6</v>
      </c>
      <c r="BD92" s="17">
        <f aca="true" t="shared" si="5" ref="BD92:BD98">SUM(C92:BC92)</f>
        <v>113</v>
      </c>
    </row>
    <row r="93" spans="1:56" s="11" customFormat="1" ht="11.25">
      <c r="A93" s="11" t="s">
        <v>82</v>
      </c>
      <c r="B93" s="11" t="s">
        <v>83</v>
      </c>
      <c r="C93" s="11">
        <v>5</v>
      </c>
      <c r="D93" s="11">
        <v>5</v>
      </c>
      <c r="K93" s="11">
        <v>8</v>
      </c>
      <c r="V93" s="11">
        <v>2</v>
      </c>
      <c r="W93" s="11">
        <v>2</v>
      </c>
      <c r="X93" s="11">
        <v>2</v>
      </c>
      <c r="AE93" s="11">
        <v>1</v>
      </c>
      <c r="AF93" s="11">
        <v>1</v>
      </c>
      <c r="AG93" s="11">
        <v>1</v>
      </c>
      <c r="AJ93" s="11">
        <v>4</v>
      </c>
      <c r="AK93" s="11">
        <v>3</v>
      </c>
      <c r="AN93" s="11">
        <v>5</v>
      </c>
      <c r="AO93" s="11">
        <v>5</v>
      </c>
      <c r="AP93" s="11">
        <v>5</v>
      </c>
      <c r="AW93" s="11">
        <v>7</v>
      </c>
      <c r="AX93" s="11">
        <v>5</v>
      </c>
      <c r="AY93" s="11">
        <v>5</v>
      </c>
      <c r="BD93" s="17">
        <f t="shared" si="5"/>
        <v>66</v>
      </c>
    </row>
    <row r="94" spans="1:56" s="11" customFormat="1" ht="11.25">
      <c r="A94" s="11" t="s">
        <v>148</v>
      </c>
      <c r="B94" s="11" t="s">
        <v>149</v>
      </c>
      <c r="I94" s="11">
        <v>8</v>
      </c>
      <c r="J94" s="11">
        <v>8</v>
      </c>
      <c r="BD94" s="17">
        <f t="shared" si="5"/>
        <v>16</v>
      </c>
    </row>
    <row r="95" spans="1:56" s="11" customFormat="1" ht="11.25">
      <c r="A95" s="11" t="s">
        <v>260</v>
      </c>
      <c r="B95" s="11" t="s">
        <v>261</v>
      </c>
      <c r="AU95" s="11">
        <v>14</v>
      </c>
      <c r="BD95" s="17">
        <f t="shared" si="5"/>
        <v>14</v>
      </c>
    </row>
    <row r="96" spans="1:56" s="11" customFormat="1" ht="11.25">
      <c r="A96" s="11" t="s">
        <v>110</v>
      </c>
      <c r="B96" s="11" t="s">
        <v>111</v>
      </c>
      <c r="E96" s="11">
        <v>8</v>
      </c>
      <c r="Z96" s="11">
        <v>5</v>
      </c>
      <c r="BD96" s="17">
        <f t="shared" si="5"/>
        <v>13</v>
      </c>
    </row>
    <row r="97" spans="1:56" s="11" customFormat="1" ht="11.25">
      <c r="A97" s="11" t="s">
        <v>278</v>
      </c>
      <c r="B97" s="11" t="s">
        <v>279</v>
      </c>
      <c r="BB97" s="11">
        <v>5</v>
      </c>
      <c r="BD97" s="17">
        <f t="shared" si="5"/>
        <v>5</v>
      </c>
    </row>
    <row r="98" spans="1:56" s="11" customFormat="1" ht="11.25">
      <c r="A98" s="11" t="s">
        <v>253</v>
      </c>
      <c r="B98" s="11" t="s">
        <v>181</v>
      </c>
      <c r="AR98" s="11">
        <v>1</v>
      </c>
      <c r="AS98" s="11">
        <v>1</v>
      </c>
      <c r="BD98" s="17">
        <f t="shared" si="5"/>
        <v>2</v>
      </c>
    </row>
    <row r="99" spans="1:56" s="13" customFormat="1" ht="11.25">
      <c r="A99" s="4" t="s">
        <v>10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6"/>
    </row>
    <row r="100" spans="1:56" s="11" customFormat="1" ht="11.25">
      <c r="A100" s="11" t="s">
        <v>125</v>
      </c>
      <c r="B100" s="11" t="s">
        <v>126</v>
      </c>
      <c r="F100" s="11">
        <v>9</v>
      </c>
      <c r="P100" s="11">
        <v>10</v>
      </c>
      <c r="Y100" s="11">
        <v>5</v>
      </c>
      <c r="AH100" s="11">
        <v>1</v>
      </c>
      <c r="AR100" s="11">
        <v>6</v>
      </c>
      <c r="AS100" s="11">
        <v>6</v>
      </c>
      <c r="BD100" s="17">
        <f aca="true" t="shared" si="6" ref="BD100:BD113">SUM(C100:BC100)</f>
        <v>37</v>
      </c>
    </row>
    <row r="101" spans="1:56" s="11" customFormat="1" ht="11.25">
      <c r="A101" s="11" t="s">
        <v>177</v>
      </c>
      <c r="B101" s="11" t="s">
        <v>111</v>
      </c>
      <c r="N101" s="11">
        <v>4</v>
      </c>
      <c r="AA101" s="11">
        <v>4</v>
      </c>
      <c r="AI101" s="11">
        <v>7</v>
      </c>
      <c r="AJ101" s="11">
        <v>3</v>
      </c>
      <c r="AT101" s="11">
        <v>2</v>
      </c>
      <c r="AV101" s="11">
        <v>6</v>
      </c>
      <c r="BD101" s="17">
        <f t="shared" si="6"/>
        <v>26</v>
      </c>
    </row>
    <row r="102" spans="1:56" s="11" customFormat="1" ht="11.25">
      <c r="A102" s="11" t="s">
        <v>140</v>
      </c>
      <c r="B102" s="11" t="s">
        <v>85</v>
      </c>
      <c r="H102" s="11">
        <v>9</v>
      </c>
      <c r="L102" s="11">
        <v>7</v>
      </c>
      <c r="M102" s="11">
        <v>4</v>
      </c>
      <c r="Z102" s="11">
        <v>4</v>
      </c>
      <c r="BD102" s="17">
        <f t="shared" si="6"/>
        <v>24</v>
      </c>
    </row>
    <row r="103" spans="1:56" s="11" customFormat="1" ht="9.75" customHeight="1">
      <c r="A103" s="11" t="s">
        <v>84</v>
      </c>
      <c r="B103" s="11" t="s">
        <v>85</v>
      </c>
      <c r="C103" s="11">
        <v>3</v>
      </c>
      <c r="D103" s="11">
        <v>5</v>
      </c>
      <c r="E103" s="11">
        <v>3</v>
      </c>
      <c r="R103" s="11">
        <v>4</v>
      </c>
      <c r="S103" s="11">
        <v>5</v>
      </c>
      <c r="T103" s="11">
        <v>2</v>
      </c>
      <c r="BD103" s="17">
        <f t="shared" si="6"/>
        <v>22</v>
      </c>
    </row>
    <row r="104" spans="1:56" s="11" customFormat="1" ht="11.25">
      <c r="A104" s="11" t="s">
        <v>191</v>
      </c>
      <c r="B104" s="11" t="s">
        <v>192</v>
      </c>
      <c r="U104" s="11">
        <v>1</v>
      </c>
      <c r="V104" s="11">
        <v>1</v>
      </c>
      <c r="AO104" s="11">
        <v>4</v>
      </c>
      <c r="BC104" s="11">
        <v>5</v>
      </c>
      <c r="BD104" s="17">
        <f t="shared" si="6"/>
        <v>11</v>
      </c>
    </row>
    <row r="105" spans="1:56" s="11" customFormat="1" ht="11.25">
      <c r="A105" s="11" t="s">
        <v>273</v>
      </c>
      <c r="B105" s="11" t="s">
        <v>274</v>
      </c>
      <c r="AY105" s="11">
        <v>3</v>
      </c>
      <c r="AZ105" s="11">
        <v>3</v>
      </c>
      <c r="BB105" s="11">
        <v>5</v>
      </c>
      <c r="BD105" s="17">
        <f t="shared" si="6"/>
        <v>11</v>
      </c>
    </row>
    <row r="106" spans="1:56" s="11" customFormat="1" ht="11.25">
      <c r="A106" s="11" t="s">
        <v>135</v>
      </c>
      <c r="B106" s="11" t="s">
        <v>111</v>
      </c>
      <c r="G106" s="11">
        <v>9</v>
      </c>
      <c r="BD106" s="17">
        <f t="shared" si="6"/>
        <v>9</v>
      </c>
    </row>
    <row r="107" spans="1:56" s="11" customFormat="1" ht="11.25">
      <c r="A107" s="11" t="s">
        <v>271</v>
      </c>
      <c r="B107" s="11" t="s">
        <v>200</v>
      </c>
      <c r="AX107" s="11">
        <v>3</v>
      </c>
      <c r="BA107" s="11">
        <v>5</v>
      </c>
      <c r="BD107" s="17">
        <f t="shared" si="6"/>
        <v>8</v>
      </c>
    </row>
    <row r="108" spans="1:56" s="11" customFormat="1" ht="11.25">
      <c r="A108" s="11" t="s">
        <v>242</v>
      </c>
      <c r="B108" s="11" t="s">
        <v>200</v>
      </c>
      <c r="AK108" s="11">
        <v>2</v>
      </c>
      <c r="AL108" s="11">
        <v>5</v>
      </c>
      <c r="AM108" s="11">
        <v>1</v>
      </c>
      <c r="BD108" s="17">
        <f t="shared" si="6"/>
        <v>8</v>
      </c>
    </row>
    <row r="109" spans="1:56" s="11" customFormat="1" ht="11.25">
      <c r="A109" s="11" t="s">
        <v>199</v>
      </c>
      <c r="B109" s="11" t="s">
        <v>200</v>
      </c>
      <c r="W109" s="11">
        <v>4</v>
      </c>
      <c r="X109" s="11">
        <v>4</v>
      </c>
      <c r="BD109" s="17">
        <f t="shared" si="6"/>
        <v>8</v>
      </c>
    </row>
    <row r="110" spans="1:56" s="11" customFormat="1" ht="11.25">
      <c r="A110" s="11" t="s">
        <v>151</v>
      </c>
      <c r="B110" s="11" t="s">
        <v>152</v>
      </c>
      <c r="I110" s="11">
        <v>2</v>
      </c>
      <c r="J110" s="11">
        <v>2</v>
      </c>
      <c r="K110" s="11">
        <v>2</v>
      </c>
      <c r="BD110" s="17">
        <f t="shared" si="6"/>
        <v>6</v>
      </c>
    </row>
    <row r="111" spans="1:56" s="11" customFormat="1" ht="11.25">
      <c r="A111" s="11" t="s">
        <v>247</v>
      </c>
      <c r="B111" s="11" t="s">
        <v>111</v>
      </c>
      <c r="AN111" s="11">
        <v>5</v>
      </c>
      <c r="BD111" s="17">
        <f t="shared" si="6"/>
        <v>5</v>
      </c>
    </row>
    <row r="112" spans="1:56" s="11" customFormat="1" ht="11.25">
      <c r="A112" s="11" t="s">
        <v>266</v>
      </c>
      <c r="B112" s="11" t="s">
        <v>85</v>
      </c>
      <c r="AW112" s="11">
        <v>4</v>
      </c>
      <c r="BD112" s="17">
        <f t="shared" si="6"/>
        <v>4</v>
      </c>
    </row>
    <row r="113" spans="1:56" s="11" customFormat="1" ht="11.25">
      <c r="A113" s="11" t="s">
        <v>250</v>
      </c>
      <c r="B113" s="11" t="s">
        <v>251</v>
      </c>
      <c r="AP113" s="11">
        <v>4</v>
      </c>
      <c r="BD113" s="17">
        <f t="shared" si="6"/>
        <v>4</v>
      </c>
    </row>
    <row r="114" spans="1:56" s="13" customFormat="1" ht="11.25">
      <c r="A114" s="4" t="s">
        <v>13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6"/>
    </row>
    <row r="115" spans="1:56" s="11" customFormat="1" ht="11.25">
      <c r="A115" s="11" t="s">
        <v>127</v>
      </c>
      <c r="B115" s="11" t="s">
        <v>128</v>
      </c>
      <c r="F115" s="11">
        <v>2</v>
      </c>
      <c r="G115" s="11">
        <v>4</v>
      </c>
      <c r="N115" s="11">
        <v>2</v>
      </c>
      <c r="AE115" s="11">
        <v>2</v>
      </c>
      <c r="AF115" s="11">
        <v>2</v>
      </c>
      <c r="AG115" s="11">
        <v>2</v>
      </c>
      <c r="BD115" s="17">
        <f>SUM(C115:BC115)</f>
        <v>14</v>
      </c>
    </row>
    <row r="116" spans="1:56" s="11" customFormat="1" ht="11.25">
      <c r="A116" s="11" t="s">
        <v>112</v>
      </c>
      <c r="B116" s="11" t="s">
        <v>113</v>
      </c>
      <c r="E116" s="11">
        <v>2</v>
      </c>
      <c r="H116" s="11">
        <v>4</v>
      </c>
      <c r="BD116" s="17">
        <f>SUM(C116:BC116)</f>
        <v>6</v>
      </c>
    </row>
    <row r="117" spans="1:56" s="11" customFormat="1" ht="11.25">
      <c r="A117" s="11" t="s">
        <v>184</v>
      </c>
      <c r="B117" s="11" t="s">
        <v>113</v>
      </c>
      <c r="R117" s="11">
        <v>1</v>
      </c>
      <c r="S117" s="11">
        <v>1</v>
      </c>
      <c r="AT117" s="11">
        <v>2</v>
      </c>
      <c r="AV117" s="11">
        <v>1</v>
      </c>
      <c r="AW117" s="11">
        <v>1</v>
      </c>
      <c r="BD117" s="17">
        <f>SUM(C117:BC117)</f>
        <v>6</v>
      </c>
    </row>
    <row r="118" spans="1:56" s="11" customFormat="1" ht="11.25">
      <c r="A118" s="11" t="s">
        <v>254</v>
      </c>
      <c r="B118" s="11" t="s">
        <v>128</v>
      </c>
      <c r="AR118" s="11">
        <v>1</v>
      </c>
      <c r="AS118" s="11">
        <v>1</v>
      </c>
      <c r="BD118" s="17">
        <f>SUM(C118:BC118)</f>
        <v>2</v>
      </c>
    </row>
    <row r="119" spans="1:56" s="13" customFormat="1" ht="11.25">
      <c r="A119" s="4" t="s">
        <v>11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6"/>
    </row>
    <row r="120" spans="1:256" s="11" customFormat="1" ht="11.25">
      <c r="A120" s="11" t="s">
        <v>136</v>
      </c>
      <c r="B120" s="11" t="s">
        <v>137</v>
      </c>
      <c r="G120" s="11">
        <v>12</v>
      </c>
      <c r="L120" s="11">
        <v>11</v>
      </c>
      <c r="N120" s="11">
        <v>6</v>
      </c>
      <c r="P120" s="11">
        <v>11</v>
      </c>
      <c r="S120" s="11">
        <v>5</v>
      </c>
      <c r="AH120" s="11">
        <v>10</v>
      </c>
      <c r="AX120" s="11">
        <v>10</v>
      </c>
      <c r="BD120" s="17">
        <f>SUM(C120:BC120)</f>
        <v>65</v>
      </c>
      <c r="IV120" s="11">
        <f>SUM(BD120)</f>
        <v>65</v>
      </c>
    </row>
    <row r="121" spans="1:256" s="11" customFormat="1" ht="11.25">
      <c r="A121" s="11" t="s">
        <v>114</v>
      </c>
      <c r="B121" s="11" t="s">
        <v>115</v>
      </c>
      <c r="E121" s="11">
        <v>8</v>
      </c>
      <c r="F121" s="11">
        <v>9</v>
      </c>
      <c r="R121" s="11">
        <v>8</v>
      </c>
      <c r="AJ121" s="11">
        <v>6</v>
      </c>
      <c r="AM121" s="11">
        <v>2</v>
      </c>
      <c r="AT121" s="11">
        <v>10</v>
      </c>
      <c r="AU121" s="11">
        <v>4</v>
      </c>
      <c r="AV121" s="11">
        <v>13</v>
      </c>
      <c r="BD121" s="17">
        <f>SUM(C121:BC121)</f>
        <v>60</v>
      </c>
      <c r="IV121" s="11">
        <f>SUM(BD121)</f>
        <v>60</v>
      </c>
    </row>
    <row r="122" spans="1:256" s="11" customFormat="1" ht="11.25">
      <c r="A122" s="11" t="s">
        <v>86</v>
      </c>
      <c r="B122" s="11" t="s">
        <v>87</v>
      </c>
      <c r="C122" s="11">
        <v>3</v>
      </c>
      <c r="D122" s="11">
        <v>3</v>
      </c>
      <c r="X122" s="11">
        <v>3</v>
      </c>
      <c r="Z122" s="11">
        <v>4</v>
      </c>
      <c r="AA122" s="11">
        <v>5</v>
      </c>
      <c r="AK122" s="11">
        <v>6</v>
      </c>
      <c r="AL122" s="11">
        <v>6</v>
      </c>
      <c r="AN122" s="11">
        <v>6</v>
      </c>
      <c r="AY122" s="11">
        <v>10</v>
      </c>
      <c r="BA122" s="11">
        <v>9</v>
      </c>
      <c r="BD122" s="17">
        <f>SUM(C122:BC122)</f>
        <v>55</v>
      </c>
      <c r="IV122" s="11">
        <f>SUM(BD122)</f>
        <v>55</v>
      </c>
    </row>
    <row r="123" spans="1:256" s="11" customFormat="1" ht="11.25">
      <c r="A123" s="11" t="s">
        <v>267</v>
      </c>
      <c r="B123" s="11" t="s">
        <v>280</v>
      </c>
      <c r="AW123" s="11">
        <v>12</v>
      </c>
      <c r="BB123" s="11">
        <v>10</v>
      </c>
      <c r="BC123" s="11">
        <v>10</v>
      </c>
      <c r="BD123" s="17">
        <f>SUM(C123:BC123)</f>
        <v>32</v>
      </c>
      <c r="IV123" s="11">
        <f>SUM(BD123)</f>
        <v>32</v>
      </c>
    </row>
    <row r="124" spans="1:256" s="11" customFormat="1" ht="11.25">
      <c r="A124" s="11" t="s">
        <v>141</v>
      </c>
      <c r="B124" s="11" t="s">
        <v>137</v>
      </c>
      <c r="H124" s="11">
        <v>12</v>
      </c>
      <c r="T124" s="11">
        <v>8</v>
      </c>
      <c r="BD124" s="17">
        <f>SUM(C124:BC124)</f>
        <v>20</v>
      </c>
      <c r="IV124" s="11">
        <f>SUM(BD124)</f>
        <v>20</v>
      </c>
    </row>
    <row r="125" spans="1:256" s="11" customFormat="1" ht="11.25">
      <c r="A125" s="21" t="s">
        <v>234</v>
      </c>
      <c r="B125" s="11" t="s">
        <v>235</v>
      </c>
      <c r="AI125" s="11">
        <v>10</v>
      </c>
      <c r="AS125" s="11">
        <v>5</v>
      </c>
      <c r="BD125" s="17">
        <f>SUM(C125:BC125)</f>
        <v>15</v>
      </c>
      <c r="IV125" s="11">
        <f>SUM(BD125)</f>
        <v>15</v>
      </c>
    </row>
    <row r="126" spans="1:256" s="11" customFormat="1" ht="11.25">
      <c r="A126" s="11" t="s">
        <v>153</v>
      </c>
      <c r="B126" s="11" t="s">
        <v>154</v>
      </c>
      <c r="I126" s="11">
        <v>3</v>
      </c>
      <c r="J126" s="11">
        <v>3</v>
      </c>
      <c r="K126" s="11">
        <v>3</v>
      </c>
      <c r="BD126" s="17">
        <f>SUM(C126:BC126)</f>
        <v>9</v>
      </c>
      <c r="IV126" s="11">
        <f>SUM(BD126)</f>
        <v>9</v>
      </c>
    </row>
    <row r="127" spans="1:256" s="11" customFormat="1" ht="11.25">
      <c r="A127" s="11" t="s">
        <v>217</v>
      </c>
      <c r="B127" s="11" t="s">
        <v>218</v>
      </c>
      <c r="AE127" s="11">
        <v>2</v>
      </c>
      <c r="AF127" s="11">
        <v>2</v>
      </c>
      <c r="AG127" s="11">
        <v>2</v>
      </c>
      <c r="BD127" s="17">
        <f>SUM(C127:BC127)</f>
        <v>6</v>
      </c>
      <c r="IV127" s="11">
        <f>SUM(BD127)</f>
        <v>6</v>
      </c>
    </row>
    <row r="128" spans="1:256" s="11" customFormat="1" ht="11.25">
      <c r="A128" s="11" t="s">
        <v>255</v>
      </c>
      <c r="B128" s="11" t="s">
        <v>218</v>
      </c>
      <c r="AR128" s="11">
        <v>5</v>
      </c>
      <c r="BD128" s="17">
        <f>SUM(C128:BC128)</f>
        <v>5</v>
      </c>
      <c r="IV128" s="11">
        <f>SUM(BD128)</f>
        <v>5</v>
      </c>
    </row>
    <row r="129" spans="1:256" s="11" customFormat="1" ht="11.25">
      <c r="A129" s="11" t="s">
        <v>169</v>
      </c>
      <c r="B129" s="11" t="s">
        <v>115</v>
      </c>
      <c r="M129" s="11">
        <v>5</v>
      </c>
      <c r="BD129" s="17">
        <f>SUM(C129:BC129)</f>
        <v>5</v>
      </c>
      <c r="IV129" s="11">
        <f>SUM(BD129)</f>
        <v>5</v>
      </c>
    </row>
    <row r="130" spans="1:256" s="11" customFormat="1" ht="11.25">
      <c r="A130" s="11" t="s">
        <v>206</v>
      </c>
      <c r="B130" s="11" t="s">
        <v>115</v>
      </c>
      <c r="Y130" s="11">
        <v>4</v>
      </c>
      <c r="BD130" s="17">
        <f>SUM(C130:BC130)</f>
        <v>4</v>
      </c>
      <c r="IV130" s="11">
        <f>SUM(BD130)</f>
        <v>4</v>
      </c>
    </row>
    <row r="131" spans="1:256" s="11" customFormat="1" ht="11.25">
      <c r="A131" s="11" t="s">
        <v>285</v>
      </c>
      <c r="B131" s="11" t="s">
        <v>286</v>
      </c>
      <c r="AZ131" s="11">
        <v>3</v>
      </c>
      <c r="BD131" s="17">
        <f>SUM(C131:BC131)</f>
        <v>3</v>
      </c>
      <c r="IV131" s="11">
        <f>SUM(C131:IU131)</f>
        <v>6</v>
      </c>
    </row>
    <row r="132" spans="1:256" s="11" customFormat="1" ht="11.25">
      <c r="A132" s="11" t="s">
        <v>201</v>
      </c>
      <c r="B132" s="11" t="s">
        <v>202</v>
      </c>
      <c r="W132" s="11">
        <v>3</v>
      </c>
      <c r="BD132" s="17">
        <f>SUM(C132:BC132)</f>
        <v>3</v>
      </c>
      <c r="IV132" s="11">
        <f>SUM(BD132)</f>
        <v>3</v>
      </c>
    </row>
    <row r="133" spans="1:56" s="13" customFormat="1" ht="11.25">
      <c r="A133" s="4" t="s">
        <v>12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6"/>
    </row>
    <row r="134" spans="1:56" s="11" customFormat="1" ht="11.25">
      <c r="A134" s="11" t="s">
        <v>155</v>
      </c>
      <c r="B134" s="11" t="s">
        <v>97</v>
      </c>
      <c r="I134" s="11">
        <v>4</v>
      </c>
      <c r="J134" s="11">
        <v>4</v>
      </c>
      <c r="W134" s="11">
        <v>4</v>
      </c>
      <c r="X134" s="11">
        <v>4</v>
      </c>
      <c r="AJ134" s="11">
        <v>3</v>
      </c>
      <c r="AL134" s="11">
        <v>3</v>
      </c>
      <c r="BD134" s="17">
        <f aca="true" t="shared" si="7" ref="BD134:BD140">SUM(C134:BC134)</f>
        <v>22</v>
      </c>
    </row>
    <row r="135" spans="1:56" s="11" customFormat="1" ht="11.25">
      <c r="A135" s="11" t="s">
        <v>272</v>
      </c>
      <c r="B135" s="11" t="s">
        <v>97</v>
      </c>
      <c r="AX135" s="11">
        <v>3</v>
      </c>
      <c r="AY135" s="11">
        <v>3</v>
      </c>
      <c r="BB135" s="11">
        <v>3</v>
      </c>
      <c r="BC135" s="11">
        <v>3</v>
      </c>
      <c r="BD135" s="17">
        <f t="shared" si="7"/>
        <v>12</v>
      </c>
    </row>
    <row r="136" spans="1:56" s="11" customFormat="1" ht="11.25">
      <c r="A136" s="11" t="s">
        <v>96</v>
      </c>
      <c r="B136" s="11" t="s">
        <v>97</v>
      </c>
      <c r="D136" s="11">
        <v>5</v>
      </c>
      <c r="K136" s="11">
        <v>4</v>
      </c>
      <c r="BD136" s="17">
        <f t="shared" si="7"/>
        <v>9</v>
      </c>
    </row>
    <row r="137" spans="1:56" s="11" customFormat="1" ht="11.25">
      <c r="A137" s="11" t="s">
        <v>185</v>
      </c>
      <c r="B137" s="11" t="s">
        <v>186</v>
      </c>
      <c r="R137" s="11">
        <v>1</v>
      </c>
      <c r="S137" s="11">
        <v>3</v>
      </c>
      <c r="AV137" s="11">
        <v>2</v>
      </c>
      <c r="AW137" s="11">
        <v>2</v>
      </c>
      <c r="BD137" s="17">
        <f t="shared" si="7"/>
        <v>8</v>
      </c>
    </row>
    <row r="138" spans="1:56" s="11" customFormat="1" ht="11.25">
      <c r="A138" s="11" t="s">
        <v>243</v>
      </c>
      <c r="B138" s="11" t="s">
        <v>97</v>
      </c>
      <c r="AK138" s="11">
        <v>3</v>
      </c>
      <c r="AM138" s="11">
        <v>3</v>
      </c>
      <c r="BD138" s="17">
        <f t="shared" si="7"/>
        <v>6</v>
      </c>
    </row>
    <row r="139" spans="1:56" s="11" customFormat="1" ht="11.25">
      <c r="A139" s="11" t="s">
        <v>88</v>
      </c>
      <c r="B139" s="11" t="s">
        <v>89</v>
      </c>
      <c r="C139" s="11">
        <v>4</v>
      </c>
      <c r="BD139" s="17">
        <f t="shared" si="7"/>
        <v>4</v>
      </c>
    </row>
    <row r="140" spans="1:56" s="11" customFormat="1" ht="11.25">
      <c r="A140" s="11" t="s">
        <v>236</v>
      </c>
      <c r="B140" s="11" t="s">
        <v>186</v>
      </c>
      <c r="AI140" s="11">
        <v>1</v>
      </c>
      <c r="BD140" s="17">
        <f t="shared" si="7"/>
        <v>1</v>
      </c>
    </row>
    <row r="141" spans="1:56" s="13" customFormat="1" ht="11.25">
      <c r="A141" s="4" t="s">
        <v>15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6"/>
    </row>
    <row r="142" spans="1:56" s="11" customFormat="1" ht="11.25">
      <c r="A142" s="11" t="s">
        <v>129</v>
      </c>
      <c r="B142" s="11" t="s">
        <v>130</v>
      </c>
      <c r="F142" s="11">
        <v>3</v>
      </c>
      <c r="L142" s="11">
        <v>3</v>
      </c>
      <c r="T142" s="11">
        <v>3</v>
      </c>
      <c r="AV142" s="11">
        <v>2</v>
      </c>
      <c r="AW142" s="11">
        <v>2</v>
      </c>
      <c r="BD142" s="17">
        <f>SUM(C142:BC142)</f>
        <v>13</v>
      </c>
    </row>
    <row r="143" spans="1:56" s="11" customFormat="1" ht="11.25">
      <c r="A143" s="11" t="s">
        <v>203</v>
      </c>
      <c r="B143" s="11" t="s">
        <v>204</v>
      </c>
      <c r="W143" s="11">
        <v>1</v>
      </c>
      <c r="X143" s="11">
        <v>1</v>
      </c>
      <c r="AA143" s="11">
        <v>1</v>
      </c>
      <c r="BD143" s="17">
        <f>SUM(C143:BC143)</f>
        <v>3</v>
      </c>
    </row>
    <row r="144" spans="1:56" s="11" customFormat="1" ht="11.25">
      <c r="A144" s="11" t="s">
        <v>224</v>
      </c>
      <c r="B144" s="11" t="s">
        <v>225</v>
      </c>
      <c r="AH144" s="11">
        <v>1</v>
      </c>
      <c r="AI144" s="11">
        <v>1</v>
      </c>
      <c r="BD144" s="17">
        <f>SUM(C144:BC144)</f>
        <v>2</v>
      </c>
    </row>
    <row r="145" spans="1:56" s="11" customFormat="1" ht="11.25">
      <c r="A145" s="11" t="s">
        <v>170</v>
      </c>
      <c r="B145" s="11" t="s">
        <v>171</v>
      </c>
      <c r="M145" s="11">
        <v>1</v>
      </c>
      <c r="N145" s="11">
        <v>1</v>
      </c>
      <c r="BD145" s="17">
        <f>SUM(C145:BC145)</f>
        <v>2</v>
      </c>
    </row>
    <row r="146" spans="1:56" s="13" customFormat="1" ht="11.25">
      <c r="A146" s="4" t="s">
        <v>14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6"/>
    </row>
    <row r="147" spans="1:56" ht="11.25">
      <c r="A147" s="10" t="s">
        <v>90</v>
      </c>
      <c r="B147" s="10" t="s">
        <v>89</v>
      </c>
      <c r="C147" s="11">
        <v>2</v>
      </c>
      <c r="D147" s="11">
        <v>2</v>
      </c>
      <c r="E147" s="11">
        <v>4</v>
      </c>
      <c r="F147" s="11">
        <v>7</v>
      </c>
      <c r="G147" s="11">
        <v>7</v>
      </c>
      <c r="H147" s="11">
        <v>7</v>
      </c>
      <c r="I147" s="11">
        <v>1</v>
      </c>
      <c r="J147" s="11">
        <v>1</v>
      </c>
      <c r="K147" s="11">
        <v>1</v>
      </c>
      <c r="M147" s="11">
        <v>4</v>
      </c>
      <c r="P147" s="11">
        <v>8</v>
      </c>
      <c r="R147" s="11">
        <v>4</v>
      </c>
      <c r="S147" s="11">
        <v>3</v>
      </c>
      <c r="T147" s="11">
        <v>5</v>
      </c>
      <c r="U147" s="11">
        <v>2</v>
      </c>
      <c r="V147" s="11">
        <v>2</v>
      </c>
      <c r="W147" s="11">
        <v>5</v>
      </c>
      <c r="X147" s="11">
        <v>5</v>
      </c>
      <c r="Z147" s="11">
        <v>5</v>
      </c>
      <c r="AA147" s="11">
        <v>5</v>
      </c>
      <c r="AC147" s="11">
        <v>4</v>
      </c>
      <c r="AD147" s="11">
        <v>4</v>
      </c>
      <c r="AJ147" s="11">
        <v>5</v>
      </c>
      <c r="AL147" s="11">
        <v>6</v>
      </c>
      <c r="AM147" s="11">
        <v>4</v>
      </c>
      <c r="AN147" s="11">
        <v>6</v>
      </c>
      <c r="AT147" s="11">
        <v>4</v>
      </c>
      <c r="AW147" s="11">
        <v>3</v>
      </c>
      <c r="AX147" s="11">
        <v>3</v>
      </c>
      <c r="AY147" s="11">
        <v>3</v>
      </c>
      <c r="BA147" s="11">
        <v>3</v>
      </c>
      <c r="BB147" s="11">
        <v>3</v>
      </c>
      <c r="BC147" s="11">
        <v>3</v>
      </c>
      <c r="BD147" s="17">
        <f aca="true" t="shared" si="8" ref="BD147:BD152">SUM(C147:BC147)</f>
        <v>131</v>
      </c>
    </row>
    <row r="148" spans="1:56" ht="11.25">
      <c r="A148" s="10" t="s">
        <v>207</v>
      </c>
      <c r="B148" s="10" t="s">
        <v>165</v>
      </c>
      <c r="Y148" s="11">
        <v>6</v>
      </c>
      <c r="AE148" s="11">
        <v>6</v>
      </c>
      <c r="AF148" s="11">
        <v>7</v>
      </c>
      <c r="AG148" s="11">
        <v>1</v>
      </c>
      <c r="AH148" s="11">
        <v>1</v>
      </c>
      <c r="BD148" s="17">
        <f t="shared" si="8"/>
        <v>21</v>
      </c>
    </row>
    <row r="149" spans="1:56" ht="11.25">
      <c r="A149" s="10" t="s">
        <v>244</v>
      </c>
      <c r="B149" s="10" t="s">
        <v>165</v>
      </c>
      <c r="AI149" s="11">
        <v>2</v>
      </c>
      <c r="AK149" s="11">
        <v>5</v>
      </c>
      <c r="AO149" s="11">
        <v>2</v>
      </c>
      <c r="AR149" s="11">
        <v>2</v>
      </c>
      <c r="AU149" s="11">
        <v>2</v>
      </c>
      <c r="BD149" s="17">
        <f t="shared" si="8"/>
        <v>13</v>
      </c>
    </row>
    <row r="150" spans="1:56" ht="11.25">
      <c r="A150" s="10" t="s">
        <v>178</v>
      </c>
      <c r="B150" s="10" t="s">
        <v>165</v>
      </c>
      <c r="N150" s="11">
        <v>4</v>
      </c>
      <c r="AV150" s="11">
        <v>6</v>
      </c>
      <c r="BD150" s="17">
        <f t="shared" si="8"/>
        <v>10</v>
      </c>
    </row>
    <row r="151" spans="1:56" ht="11.25">
      <c r="A151" s="10" t="s">
        <v>252</v>
      </c>
      <c r="B151" s="10" t="s">
        <v>165</v>
      </c>
      <c r="AP151" s="11">
        <v>2</v>
      </c>
      <c r="AS151" s="11">
        <v>2</v>
      </c>
      <c r="BD151" s="17">
        <f t="shared" si="8"/>
        <v>4</v>
      </c>
    </row>
    <row r="152" spans="1:56" s="11" customFormat="1" ht="11.25">
      <c r="A152" s="11" t="s">
        <v>164</v>
      </c>
      <c r="B152" s="11" t="s">
        <v>165</v>
      </c>
      <c r="L152" s="11">
        <v>3</v>
      </c>
      <c r="BD152" s="17">
        <f t="shared" si="8"/>
        <v>3</v>
      </c>
    </row>
    <row r="153" spans="1:56" ht="11.25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16"/>
    </row>
  </sheetData>
  <mergeCells count="2">
    <mergeCell ref="BD1:BD4"/>
    <mergeCell ref="A1:B1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2009-04-25T13:27:52Z</dcterms:created>
  <dcterms:modified xsi:type="dcterms:W3CDTF">2012-01-17T08:41:19Z</dcterms:modified>
  <cp:category/>
  <cp:version/>
  <cp:contentType/>
  <cp:contentStatus/>
</cp:coreProperties>
</file>